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18\ноябрь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Q599" i="6" l="1"/>
  <c r="Q181" i="6"/>
  <c r="Q226" i="6"/>
  <c r="Q361" i="6"/>
  <c r="Q271" i="6"/>
  <c r="Q135" i="6"/>
  <c r="Q45" i="6"/>
  <c r="AE686" i="6" l="1"/>
  <c r="AE643" i="6"/>
  <c r="AE599" i="6"/>
  <c r="AE557" i="6"/>
  <c r="AE511" i="6"/>
  <c r="AE408" i="6"/>
  <c r="AE361" i="6"/>
  <c r="AE316" i="6"/>
  <c r="AE271" i="6"/>
  <c r="AE181" i="6"/>
  <c r="AE135" i="6"/>
  <c r="AE90" i="6"/>
  <c r="AE45" i="6"/>
  <c r="AE466" i="6"/>
  <c r="AE226" i="6"/>
</calcChain>
</file>

<file path=xl/sharedStrings.xml><?xml version="1.0" encoding="utf-8"?>
<sst xmlns="http://schemas.openxmlformats.org/spreadsheetml/2006/main" count="1395" uniqueCount="172">
  <si>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</si>
  <si>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</si>
  <si>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</si>
  <si>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</si>
  <si>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</si>
  <si>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</si>
  <si>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</si>
  <si>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</si>
  <si>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</si>
  <si>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</si>
  <si>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</si>
  <si>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</si>
  <si>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</si>
  <si>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</si>
  <si>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</si>
  <si>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</si>
  <si>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</si>
  <si>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</si>
  <si>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</si>
  <si>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</si>
  <si>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</si>
  <si>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</si>
  <si>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</si>
  <si>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</si>
  <si>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</si>
  <si>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</si>
  <si>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</si>
  <si>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</si>
  <si>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</si>
  <si>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</si>
  <si>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</si>
  <si>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</si>
  <si>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</si>
  <si>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Адаптированная образовательная программа</t>
  </si>
  <si>
    <t>Обучающиеся с ограниченными возможностями здоровья (ОВЗ)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</si>
  <si>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</si>
  <si>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</si>
  <si>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</si>
  <si>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</si>
  <si>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</si>
  <si>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</si>
  <si>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</si>
  <si>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</si>
  <si>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</si>
  <si>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</si>
  <si>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</si>
  <si>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</si>
  <si>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</si>
  <si>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</si>
  <si>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</si>
  <si>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</si>
  <si>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24.06.1999 № 120-ФЗ "Об основах системы профилактики безнадзорности и правонарушений несовершеннолетних";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</si>
  <si>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</si>
  <si>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</si>
  <si>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</si>
  <si>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</si>
  <si>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</si>
  <si>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</si>
  <si>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</si>
  <si>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</si>
  <si>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</si>
  <si>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</si>
  <si>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</si>
  <si>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</si>
  <si>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</si>
  <si>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РАЗДЕЛ 2</t>
  </si>
  <si>
    <t>Реализация основных общеобразовательных программ основного общего образования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</si>
  <si>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</si>
  <si>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Очно-заочная</t>
  </si>
  <si>
    <t>РАЗДЕЛ 3</t>
  </si>
  <si>
    <t>Реализация основных общеобразовательных программ среднего общего образования</t>
  </si>
  <si>
    <t>Заочная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</si>
  <si>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</si>
  <si>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</si>
  <si>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</si>
  <si>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</si>
  <si>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</si>
  <si>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</si>
  <si>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</si>
  <si>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</si>
  <si>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</si>
  <si>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</si>
  <si>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</si>
  <si>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</si>
  <si>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</si>
  <si>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</si>
  <si>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</si>
  <si>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</si>
  <si>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</si>
  <si>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</si>
  <si>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</si>
  <si>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</si>
  <si>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</si>
  <si>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</si>
  <si>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</si>
  <si>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</si>
  <si>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</si>
  <si>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</si>
  <si>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</si>
  <si>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</si>
  <si>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</si>
  <si>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</si>
  <si>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</si>
  <si>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</si>
  <si>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</si>
  <si>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</si>
  <si>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</si>
  <si>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</si>
  <si>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</si>
  <si>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</si>
  <si>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</si>
  <si>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</si>
  <si>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</si>
  <si>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</si>
  <si>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</si>
  <si>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РАЗДЕЛ 6</t>
  </si>
  <si>
    <t>РАЗДЕЛ 7</t>
  </si>
  <si>
    <t>РАЗДЕЛ 8</t>
  </si>
  <si>
    <t>РАЗДЕЛ 9</t>
  </si>
  <si>
    <t>РАЗДЕЛ 10</t>
  </si>
  <si>
    <t>РАЗДЕЛ 11</t>
  </si>
  <si>
    <t>РАЗДЕЛ 12</t>
  </si>
  <si>
    <t>РАЗДЕЛ 13</t>
  </si>
  <si>
    <t>РАЗДЕЛ 14</t>
  </si>
  <si>
    <t>РАЗДЕЛ 15</t>
  </si>
  <si>
    <t>на 2018 год и  на плановый период 2019 и 2020 годов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</si>
  <si>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</si>
  <si>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</si>
  <si>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</si>
  <si>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</si>
  <si>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</si>
  <si>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</si>
  <si>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</si>
  <si>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</si>
  <si>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</si>
  <si>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</si>
  <si>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</si>
  <si>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</si>
  <si>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</si>
  <si>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</si>
  <si>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801012О.99.0.БА81АА00001</t>
  </si>
  <si>
    <t>БА96</t>
  </si>
  <si>
    <t>802111О.99.0.БА96АЮ58001</t>
  </si>
  <si>
    <t>802111О.99.0.БА96АП76001</t>
  </si>
  <si>
    <t>802111О.99.0.БА96АЮ62001</t>
  </si>
  <si>
    <t>ББ11</t>
  </si>
  <si>
    <t>802112О.99.0.ББ11АЮ58001</t>
  </si>
  <si>
    <t>802112О.99.0.ББ11АП76001</t>
  </si>
  <si>
    <t>802112О.99.0.ББ11АЮ66001</t>
  </si>
  <si>
    <t>ББ52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</si>
  <si>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</si>
  <si>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</si>
  <si>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</si>
  <si>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</si>
  <si>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</si>
  <si>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</si>
  <si>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БВ19</t>
  </si>
  <si>
    <t>853211О.99.0.БВ19АБ89000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</si>
  <si>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</si>
  <si>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</si>
  <si>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</si>
  <si>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</si>
  <si>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Приложение № 6
к постановлению Администрации
ЗАТО г. Железногорск
от  22.01.2018   №  92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</si>
  <si>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</si>
  <si>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</si>
  <si>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2019 год           (1-й год планового периода)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</si>
  <si>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</si>
  <si>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</si>
  <si>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</si>
  <si>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</si>
  <si>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</si>
  <si>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Приложение №3
к постановлению Администрации
ЗАТО г. Железногорск
от 19.11.2018 № 2205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</si>
</sst>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6" fillId="0" borderId="3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 vertical="top" wrapText="1"/>
    </xf>
    <xf numFmtId="49" fontId="11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6" fillId="0" borderId="0" xfId="0" applyFont="1" applyFill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15" xfId="0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3" fillId="0" borderId="15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top" wrapText="1"/>
    </xf>
    <xf numFmtId="0" fontId="12" fillId="0" borderId="15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0" fillId="0" borderId="15" xfId="0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0" fillId="0" borderId="11" xfId="0" applyBorder="1" applyAlignment="1">
      <alignment horizontal="left"/>
    </xf>
    <xf numFmtId="0" fontId="10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Border="1" applyAlignment="1"/>
    <xf numFmtId="0" fontId="2" fillId="0" borderId="11" xfId="0" applyFont="1" applyFill="1" applyBorder="1" applyAlignment="1">
      <alignment horizontal="left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49" fontId="10" fillId="0" borderId="15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right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left" vertical="top" wrapText="1"/>
    </xf>
    <xf numFmtId="49" fontId="11" fillId="0" borderId="28" xfId="0" applyNumberFormat="1" applyFont="1" applyFill="1" applyBorder="1" applyAlignment="1">
      <alignment horizontal="left" vertical="top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E745"/>
  <sheetViews>
    <sheetView tabSelected="1" view="pageBreakPreview" zoomScale="98" zoomScaleNormal="90" zoomScaleSheetLayoutView="98" zoomScalePageLayoutView="75" workbookViewId="0">
      <selection activeCell="W3" sqref="W3"/>
    </sheetView>
  </sheetViews>
  <sheetFormatPr defaultColWidth="9.140625" defaultRowHeight="15" customHeight="1" x14ac:dyDescent="0.25"/>
  <cols>
    <col min="1" max="1" width="4.7109375" style="5" customWidth="1"/>
    <col min="2" max="13" width="5.7109375" style="5" customWidth="1"/>
    <col min="14" max="14" width="8" style="5" customWidth="1"/>
    <col min="15" max="19" width="5.7109375" style="5" customWidth="1"/>
    <col min="20" max="20" width="6.140625" style="5" customWidth="1"/>
    <col min="21" max="21" width="8.140625" style="5" customWidth="1"/>
    <col min="22" max="23" width="5.7109375" style="5" customWidth="1"/>
    <col min="24" max="24" width="7" style="5" customWidth="1"/>
    <col min="25" max="25" width="5.7109375" style="5" customWidth="1"/>
    <col min="26" max="26" width="6.42578125" style="5" customWidth="1"/>
    <col min="27" max="27" width="5.7109375" style="5" customWidth="1"/>
    <col min="28" max="28" width="6.5703125" style="5" customWidth="1"/>
    <col min="29" max="29" width="5.7109375" style="5" hidden="1" customWidth="1"/>
    <col min="30" max="16384" width="9.140625" style="5"/>
  </cols>
  <sheetData>
    <row r="2" spans="1:29" ht="71.25" customHeight="1" x14ac:dyDescent="0.25">
      <c r="W2" s="234" t="s">
        <v>171</v>
      </c>
      <c r="X2" s="234"/>
      <c r="Y2" s="234"/>
      <c r="Z2" s="234"/>
      <c r="AA2" s="234"/>
      <c r="AB2" s="234"/>
    </row>
    <row r="3" spans="1:29" ht="15" customHeight="1" x14ac:dyDescent="0.25">
      <c r="W3" s="68"/>
      <c r="X3" s="68"/>
      <c r="Y3" s="68"/>
      <c r="Z3" s="68"/>
      <c r="AA3" s="68"/>
      <c r="AB3" s="68"/>
    </row>
    <row r="4" spans="1:29" ht="71.25" customHeight="1" x14ac:dyDescent="0.25">
      <c r="W4" s="234" t="s">
        <v>162</v>
      </c>
      <c r="X4" s="234"/>
      <c r="Y4" s="234"/>
      <c r="Z4" s="234"/>
      <c r="AA4" s="234"/>
      <c r="AB4" s="234"/>
    </row>
    <row r="5" spans="1:29" s="1" customFormat="1" ht="15" customHeight="1" x14ac:dyDescent="0.25">
      <c r="T5" s="2"/>
      <c r="U5" s="3"/>
      <c r="V5" s="3"/>
      <c r="W5" s="2"/>
      <c r="X5" s="2"/>
      <c r="Y5" s="2"/>
      <c r="Z5" s="2"/>
      <c r="AA5" s="2"/>
      <c r="AB5" s="2"/>
      <c r="AC5" s="4"/>
    </row>
    <row r="6" spans="1:29" s="1" customFormat="1" ht="15" customHeight="1" x14ac:dyDescent="0.2"/>
    <row r="7" spans="1:29" ht="15" customHeight="1" x14ac:dyDescent="0.25">
      <c r="A7" s="235" t="s">
        <v>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</row>
    <row r="8" spans="1:29" ht="15" customHeight="1" x14ac:dyDescent="0.25">
      <c r="A8" s="236" t="s">
        <v>125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</row>
    <row r="9" spans="1:29" ht="1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237" t="s">
        <v>1</v>
      </c>
      <c r="AA9" s="238"/>
      <c r="AB9" s="239"/>
      <c r="AC9" s="6"/>
    </row>
    <row r="10" spans="1:29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 t="s">
        <v>2</v>
      </c>
      <c r="Z10" s="240" t="s">
        <v>3</v>
      </c>
      <c r="AA10" s="241"/>
      <c r="AB10" s="242"/>
      <c r="AC10" s="6"/>
    </row>
    <row r="11" spans="1:29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8"/>
      <c r="M11" s="8"/>
      <c r="N11" s="9"/>
      <c r="O11" s="243"/>
      <c r="P11" s="243"/>
      <c r="Q11" s="243"/>
      <c r="R11" s="9"/>
      <c r="S11" s="6"/>
      <c r="T11" s="6"/>
      <c r="U11" s="6"/>
      <c r="V11" s="6"/>
      <c r="W11" s="6"/>
      <c r="X11" s="6"/>
      <c r="Y11" s="244" t="s">
        <v>4</v>
      </c>
      <c r="Z11" s="245"/>
      <c r="AA11" s="246"/>
      <c r="AB11" s="247"/>
      <c r="AC11" s="6"/>
    </row>
    <row r="12" spans="1:29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  <c r="N12" s="9"/>
      <c r="O12" s="8"/>
      <c r="P12" s="8"/>
      <c r="Q12" s="8"/>
      <c r="R12" s="10"/>
      <c r="S12" s="6"/>
      <c r="T12" s="6"/>
      <c r="U12" s="6"/>
      <c r="V12" s="6"/>
      <c r="W12" s="6"/>
      <c r="X12" s="6"/>
      <c r="Y12" s="244"/>
      <c r="Z12" s="248"/>
      <c r="AA12" s="249"/>
      <c r="AB12" s="250"/>
      <c r="AC12" s="6"/>
    </row>
    <row r="13" spans="1:29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8"/>
      <c r="N13" s="9"/>
      <c r="O13" s="8"/>
      <c r="P13" s="8"/>
      <c r="Q13" s="8"/>
      <c r="R13" s="10"/>
      <c r="S13" s="6"/>
      <c r="T13" s="6"/>
      <c r="U13" s="6"/>
      <c r="V13" s="6"/>
      <c r="W13" s="6"/>
      <c r="X13" s="6"/>
      <c r="Y13" s="7"/>
      <c r="Z13" s="245"/>
      <c r="AA13" s="246"/>
      <c r="AB13" s="247"/>
      <c r="AC13" s="6"/>
    </row>
    <row r="14" spans="1:29" ht="15" customHeight="1" x14ac:dyDescent="0.25">
      <c r="A14" s="264" t="s">
        <v>5</v>
      </c>
      <c r="B14" s="264"/>
      <c r="C14" s="264"/>
      <c r="D14" s="264"/>
      <c r="E14" s="264"/>
      <c r="F14" s="264"/>
      <c r="G14" s="264"/>
      <c r="H14" s="264"/>
      <c r="I14" s="264"/>
      <c r="J14" s="265" t="s">
        <v>105</v>
      </c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7" t="s">
        <v>6</v>
      </c>
      <c r="Y14" s="268"/>
      <c r="Z14" s="262"/>
      <c r="AA14" s="243"/>
      <c r="AB14" s="263"/>
      <c r="AC14" s="6"/>
    </row>
    <row r="15" spans="1:29" ht="1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6"/>
      <c r="Y15" s="7" t="s">
        <v>7</v>
      </c>
      <c r="Z15" s="262"/>
      <c r="AA15" s="243"/>
      <c r="AB15" s="263"/>
      <c r="AC15" s="6"/>
    </row>
    <row r="16" spans="1:29" ht="1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6"/>
      <c r="Z16" s="248"/>
      <c r="AA16" s="249"/>
      <c r="AB16" s="250"/>
      <c r="AC16" s="6"/>
    </row>
    <row r="17" spans="1:29" ht="15" customHeight="1" x14ac:dyDescent="0.25">
      <c r="A17" s="264" t="s">
        <v>8</v>
      </c>
      <c r="B17" s="264"/>
      <c r="C17" s="264"/>
      <c r="D17" s="264"/>
      <c r="E17" s="264"/>
      <c r="F17" s="264"/>
      <c r="G17" s="264"/>
      <c r="H17" s="264"/>
      <c r="I17" s="264"/>
      <c r="J17" s="255" t="s">
        <v>110</v>
      </c>
      <c r="K17" s="255"/>
      <c r="L17" s="255" t="s">
        <v>9</v>
      </c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6"/>
      <c r="Y17" s="7" t="s">
        <v>10</v>
      </c>
      <c r="Z17" s="256" t="s">
        <v>107</v>
      </c>
      <c r="AA17" s="257"/>
      <c r="AB17" s="258"/>
      <c r="AC17" s="6"/>
    </row>
    <row r="18" spans="1:29" ht="15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255" t="s">
        <v>111</v>
      </c>
      <c r="K18" s="255"/>
      <c r="L18" s="255"/>
      <c r="M18" s="255"/>
      <c r="N18" s="255"/>
      <c r="O18" s="255"/>
      <c r="P18" s="255"/>
      <c r="Q18" s="255"/>
      <c r="R18" s="255"/>
      <c r="S18" s="255"/>
      <c r="T18" s="255"/>
      <c r="U18" s="255"/>
      <c r="V18" s="255"/>
      <c r="W18" s="255"/>
      <c r="X18" s="6"/>
      <c r="Y18" s="7" t="s">
        <v>10</v>
      </c>
      <c r="Z18" s="256" t="s">
        <v>108</v>
      </c>
      <c r="AA18" s="257"/>
      <c r="AB18" s="258"/>
      <c r="AC18" s="6"/>
    </row>
    <row r="19" spans="1:29" ht="1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255" t="s">
        <v>112</v>
      </c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6"/>
      <c r="Y19" s="7" t="s">
        <v>10</v>
      </c>
      <c r="Z19" s="256" t="s">
        <v>109</v>
      </c>
      <c r="AA19" s="257"/>
      <c r="AB19" s="258"/>
      <c r="AC19" s="6"/>
    </row>
    <row r="20" spans="1:29" ht="1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251" t="s">
        <v>130</v>
      </c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1"/>
      <c r="V20" s="251"/>
      <c r="W20" s="251"/>
      <c r="X20" s="39"/>
      <c r="Y20" s="40" t="s">
        <v>10</v>
      </c>
      <c r="Z20" s="259" t="s">
        <v>131</v>
      </c>
      <c r="AA20" s="260"/>
      <c r="AB20" s="261"/>
      <c r="AC20" s="6"/>
    </row>
    <row r="21" spans="1:29" ht="15" customHeight="1" thickBo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251" t="s">
        <v>132</v>
      </c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39"/>
      <c r="Y21" s="40" t="s">
        <v>10</v>
      </c>
      <c r="Z21" s="252" t="s">
        <v>133</v>
      </c>
      <c r="AA21" s="253"/>
      <c r="AB21" s="254"/>
      <c r="AC21" s="6"/>
    </row>
    <row r="22" spans="1:29" ht="15" customHeight="1" x14ac:dyDescent="0.25">
      <c r="A22" s="13"/>
      <c r="B22" s="13"/>
      <c r="C22" s="13"/>
      <c r="D22" s="13"/>
      <c r="E22" s="13"/>
      <c r="F22" s="6"/>
      <c r="G22" s="8"/>
      <c r="H22" s="8"/>
      <c r="I22" s="8"/>
      <c r="J22" s="6"/>
      <c r="K22" s="6"/>
      <c r="L22" s="6"/>
      <c r="M22" s="6"/>
      <c r="N22" s="6"/>
      <c r="O22" s="6"/>
      <c r="P22" s="6"/>
      <c r="Q22" s="6"/>
      <c r="R22" s="8"/>
      <c r="S22" s="8"/>
      <c r="T22" s="6"/>
      <c r="U22" s="8"/>
      <c r="V22" s="8"/>
      <c r="W22" s="10"/>
      <c r="X22" s="14"/>
      <c r="Y22" s="14"/>
      <c r="Z22" s="14"/>
      <c r="AA22" s="13"/>
      <c r="AB22" s="13"/>
      <c r="AC22" s="13"/>
    </row>
    <row r="23" spans="1:29" ht="15" customHeight="1" x14ac:dyDescent="0.25">
      <c r="A23" s="90" t="s">
        <v>11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13"/>
    </row>
    <row r="24" spans="1:29" s="25" customFormat="1" ht="15" customHeight="1" thickBot="1" x14ac:dyDescent="0.3">
      <c r="A24" s="90" t="s">
        <v>12</v>
      </c>
      <c r="B24" s="90"/>
      <c r="C24" s="90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</row>
    <row r="25" spans="1:29" s="25" customFormat="1" ht="15" customHeight="1" x14ac:dyDescent="0.25">
      <c r="A25" s="92" t="s">
        <v>13</v>
      </c>
      <c r="B25" s="92"/>
      <c r="C25" s="92"/>
      <c r="D25" s="92"/>
      <c r="E25" s="92"/>
      <c r="F25" s="92"/>
      <c r="G25" s="92"/>
      <c r="H25" s="92"/>
      <c r="I25" s="92"/>
      <c r="J25" s="93" t="s">
        <v>14</v>
      </c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166" t="s">
        <v>163</v>
      </c>
      <c r="X25" s="166"/>
      <c r="Y25" s="167"/>
      <c r="Z25" s="98" t="s">
        <v>138</v>
      </c>
      <c r="AA25" s="99"/>
      <c r="AB25" s="100"/>
      <c r="AC25" s="28"/>
    </row>
    <row r="26" spans="1:29" s="25" customFormat="1" ht="18" customHeight="1" thickBot="1" x14ac:dyDescent="0.3">
      <c r="A26" s="92"/>
      <c r="B26" s="92"/>
      <c r="C26" s="92"/>
      <c r="D26" s="92"/>
      <c r="E26" s="92"/>
      <c r="F26" s="92"/>
      <c r="G26" s="92"/>
      <c r="H26" s="92"/>
      <c r="I26" s="92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166"/>
      <c r="X26" s="166"/>
      <c r="Y26" s="167"/>
      <c r="Z26" s="101"/>
      <c r="AA26" s="102"/>
      <c r="AB26" s="103"/>
      <c r="AC26" s="28"/>
    </row>
    <row r="27" spans="1:29" s="25" customFormat="1" ht="15" customHeight="1" x14ac:dyDescent="0.25">
      <c r="A27" s="29" t="s">
        <v>15</v>
      </c>
      <c r="B27" s="29"/>
      <c r="C27" s="29"/>
      <c r="D27" s="29"/>
      <c r="E27" s="28"/>
      <c r="F27" s="28"/>
      <c r="G27" s="28"/>
      <c r="H27" s="28"/>
      <c r="I27" s="28"/>
      <c r="J27" s="104" t="s">
        <v>16</v>
      </c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28"/>
      <c r="X27" s="28"/>
      <c r="Y27" s="28"/>
      <c r="Z27" s="28"/>
      <c r="AA27" s="28"/>
      <c r="AB27" s="28"/>
      <c r="AC27" s="28"/>
    </row>
    <row r="28" spans="1:29" s="30" customFormat="1" ht="15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28"/>
      <c r="X28" s="28"/>
      <c r="Y28" s="28"/>
      <c r="Z28" s="28"/>
      <c r="AA28" s="28"/>
      <c r="AB28" s="28"/>
      <c r="AC28" s="28"/>
    </row>
    <row r="29" spans="1:29" s="25" customFormat="1" ht="15" customHeight="1" x14ac:dyDescent="0.25">
      <c r="A29" s="105" t="s">
        <v>17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28"/>
    </row>
    <row r="30" spans="1:29" s="25" customFormat="1" ht="15" customHeigh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8"/>
    </row>
    <row r="31" spans="1:29" s="30" customFormat="1" ht="15" customHeight="1" x14ac:dyDescent="0.25">
      <c r="A31" s="106" t="s">
        <v>134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28"/>
    </row>
    <row r="32" spans="1:29" s="30" customFormat="1" ht="17.2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28"/>
      <c r="V32" s="28"/>
      <c r="W32" s="28"/>
      <c r="X32" s="28"/>
      <c r="Y32" s="28"/>
      <c r="Z32" s="28"/>
      <c r="AA32" s="28"/>
      <c r="AB32" s="28"/>
      <c r="AC32" s="28"/>
    </row>
    <row r="33" spans="1:31" s="25" customFormat="1" ht="54" customHeight="1" x14ac:dyDescent="0.25">
      <c r="A33" s="142" t="s">
        <v>18</v>
      </c>
      <c r="B33" s="143"/>
      <c r="C33" s="144"/>
      <c r="D33" s="151" t="s">
        <v>19</v>
      </c>
      <c r="E33" s="152"/>
      <c r="F33" s="152"/>
      <c r="G33" s="152"/>
      <c r="H33" s="152"/>
      <c r="I33" s="153"/>
      <c r="J33" s="151" t="s">
        <v>20</v>
      </c>
      <c r="K33" s="152"/>
      <c r="L33" s="152"/>
      <c r="M33" s="153"/>
      <c r="N33" s="168" t="s">
        <v>21</v>
      </c>
      <c r="O33" s="169"/>
      <c r="P33" s="169"/>
      <c r="Q33" s="169"/>
      <c r="R33" s="169"/>
      <c r="S33" s="169"/>
      <c r="T33" s="169"/>
      <c r="U33" s="168" t="s">
        <v>22</v>
      </c>
      <c r="V33" s="169"/>
      <c r="W33" s="169"/>
      <c r="X33" s="169"/>
      <c r="Y33" s="169"/>
      <c r="Z33" s="169"/>
      <c r="AA33" s="171" t="s">
        <v>164</v>
      </c>
      <c r="AB33" s="172"/>
      <c r="AC33" s="172"/>
      <c r="AD33" s="172"/>
      <c r="AE33" s="172"/>
    </row>
    <row r="34" spans="1:31" s="25" customFormat="1" ht="45" customHeight="1" x14ac:dyDescent="0.25">
      <c r="A34" s="145"/>
      <c r="B34" s="146"/>
      <c r="C34" s="147"/>
      <c r="D34" s="142" t="s">
        <v>23</v>
      </c>
      <c r="E34" s="144"/>
      <c r="F34" s="142" t="s">
        <v>24</v>
      </c>
      <c r="G34" s="144"/>
      <c r="H34" s="142" t="s">
        <v>25</v>
      </c>
      <c r="I34" s="144"/>
      <c r="J34" s="142" t="s">
        <v>26</v>
      </c>
      <c r="K34" s="144"/>
      <c r="L34" s="142"/>
      <c r="M34" s="144"/>
      <c r="N34" s="142" t="s">
        <v>27</v>
      </c>
      <c r="O34" s="173"/>
      <c r="P34" s="173"/>
      <c r="Q34" s="174"/>
      <c r="R34" s="168" t="s">
        <v>28</v>
      </c>
      <c r="S34" s="169"/>
      <c r="T34" s="169"/>
      <c r="U34" s="168" t="s">
        <v>126</v>
      </c>
      <c r="V34" s="168"/>
      <c r="W34" s="168" t="s">
        <v>165</v>
      </c>
      <c r="X34" s="169"/>
      <c r="Y34" s="168" t="s">
        <v>128</v>
      </c>
      <c r="Z34" s="168"/>
      <c r="AA34" s="170" t="s">
        <v>160</v>
      </c>
      <c r="AB34" s="169"/>
      <c r="AC34" s="75"/>
      <c r="AD34" s="170" t="s">
        <v>161</v>
      </c>
      <c r="AE34" s="169"/>
    </row>
    <row r="35" spans="1:31" s="25" customFormat="1" ht="47.25" customHeight="1" x14ac:dyDescent="0.25">
      <c r="A35" s="148"/>
      <c r="B35" s="149"/>
      <c r="C35" s="150"/>
      <c r="D35" s="148"/>
      <c r="E35" s="150"/>
      <c r="F35" s="148"/>
      <c r="G35" s="150"/>
      <c r="H35" s="148"/>
      <c r="I35" s="150"/>
      <c r="J35" s="148"/>
      <c r="K35" s="150"/>
      <c r="L35" s="148"/>
      <c r="M35" s="150"/>
      <c r="N35" s="175"/>
      <c r="O35" s="176"/>
      <c r="P35" s="176"/>
      <c r="Q35" s="177"/>
      <c r="R35" s="168" t="s">
        <v>29</v>
      </c>
      <c r="S35" s="169"/>
      <c r="T35" s="76" t="s">
        <v>30</v>
      </c>
      <c r="U35" s="168"/>
      <c r="V35" s="168"/>
      <c r="W35" s="169"/>
      <c r="X35" s="169"/>
      <c r="Y35" s="168"/>
      <c r="Z35" s="168"/>
      <c r="AA35" s="170"/>
      <c r="AB35" s="169"/>
      <c r="AC35" s="75"/>
      <c r="AD35" s="169"/>
      <c r="AE35" s="169"/>
    </row>
    <row r="36" spans="1:31" s="34" customFormat="1" ht="13.5" customHeight="1" x14ac:dyDescent="0.2">
      <c r="A36" s="123">
        <v>1</v>
      </c>
      <c r="B36" s="124"/>
      <c r="C36" s="125"/>
      <c r="D36" s="123">
        <v>2</v>
      </c>
      <c r="E36" s="125"/>
      <c r="F36" s="123">
        <v>3</v>
      </c>
      <c r="G36" s="125"/>
      <c r="H36" s="123">
        <v>4</v>
      </c>
      <c r="I36" s="125"/>
      <c r="J36" s="123">
        <v>5</v>
      </c>
      <c r="K36" s="125"/>
      <c r="L36" s="123">
        <v>6</v>
      </c>
      <c r="M36" s="125"/>
      <c r="N36" s="156">
        <v>7</v>
      </c>
      <c r="O36" s="164"/>
      <c r="P36" s="164"/>
      <c r="Q36" s="164"/>
      <c r="R36" s="156">
        <v>8</v>
      </c>
      <c r="S36" s="164"/>
      <c r="T36" s="64">
        <v>9</v>
      </c>
      <c r="U36" s="156">
        <v>10</v>
      </c>
      <c r="V36" s="164"/>
      <c r="W36" s="156">
        <v>11</v>
      </c>
      <c r="X36" s="156"/>
      <c r="Y36" s="156">
        <v>12</v>
      </c>
      <c r="Z36" s="156"/>
      <c r="AA36" s="217">
        <v>13</v>
      </c>
      <c r="AB36" s="218"/>
      <c r="AC36" s="64"/>
      <c r="AD36" s="217">
        <v>14</v>
      </c>
      <c r="AE36" s="218"/>
    </row>
    <row r="37" spans="1:31" s="65" customFormat="1" ht="16.5" customHeight="1" x14ac:dyDescent="0.25">
      <c r="A37" s="159"/>
      <c r="B37" s="160"/>
      <c r="C37" s="161"/>
      <c r="D37" s="159"/>
      <c r="E37" s="161"/>
      <c r="F37" s="159"/>
      <c r="G37" s="161"/>
      <c r="H37" s="159"/>
      <c r="I37" s="161"/>
      <c r="J37" s="159"/>
      <c r="K37" s="161"/>
      <c r="L37" s="159"/>
      <c r="M37" s="161"/>
      <c r="N37" s="230"/>
      <c r="O37" s="231"/>
      <c r="P37" s="231"/>
      <c r="Q37" s="231"/>
      <c r="R37" s="230"/>
      <c r="S37" s="231"/>
      <c r="T37" s="77"/>
      <c r="U37" s="232"/>
      <c r="V37" s="233"/>
      <c r="W37" s="89"/>
      <c r="X37" s="89"/>
      <c r="Y37" s="89"/>
      <c r="Z37" s="89"/>
      <c r="AA37" s="162"/>
      <c r="AB37" s="163"/>
      <c r="AC37" s="78"/>
      <c r="AD37" s="162"/>
      <c r="AE37" s="163"/>
    </row>
    <row r="38" spans="1:31" s="25" customFormat="1" ht="15" customHeight="1" x14ac:dyDescent="0.25">
      <c r="A38" s="24"/>
      <c r="B38" s="24"/>
      <c r="C38" s="2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6"/>
      <c r="V38" s="16"/>
      <c r="W38" s="17"/>
      <c r="X38" s="17"/>
      <c r="Y38" s="17"/>
      <c r="Z38" s="17"/>
      <c r="AA38" s="17"/>
      <c r="AB38" s="17"/>
      <c r="AC38" s="18"/>
    </row>
    <row r="39" spans="1:31" s="30" customFormat="1" ht="15" customHeight="1" x14ac:dyDescent="0.25">
      <c r="A39" s="106" t="s">
        <v>35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28"/>
    </row>
    <row r="40" spans="1:31" s="25" customFormat="1" ht="15" customHeight="1" x14ac:dyDescent="0.25">
      <c r="A40" s="24"/>
      <c r="B40" s="24"/>
      <c r="C40" s="24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6"/>
      <c r="V40" s="16"/>
      <c r="W40" s="17"/>
      <c r="X40" s="17"/>
      <c r="Y40" s="17"/>
      <c r="Z40" s="17"/>
      <c r="AA40" s="17"/>
      <c r="AB40" s="17"/>
      <c r="AC40" s="18"/>
    </row>
    <row r="41" spans="1:31" s="25" customFormat="1" ht="90.75" customHeight="1" x14ac:dyDescent="0.25">
      <c r="A41" s="142" t="s">
        <v>18</v>
      </c>
      <c r="B41" s="143"/>
      <c r="C41" s="144"/>
      <c r="D41" s="151" t="s">
        <v>19</v>
      </c>
      <c r="E41" s="152"/>
      <c r="F41" s="152"/>
      <c r="G41" s="152"/>
      <c r="H41" s="152"/>
      <c r="I41" s="153"/>
      <c r="J41" s="151" t="s">
        <v>20</v>
      </c>
      <c r="K41" s="152"/>
      <c r="L41" s="152"/>
      <c r="M41" s="152"/>
      <c r="N41" s="151" t="s">
        <v>36</v>
      </c>
      <c r="O41" s="152"/>
      <c r="P41" s="153"/>
      <c r="Q41" s="151" t="s">
        <v>37</v>
      </c>
      <c r="R41" s="152"/>
      <c r="S41" s="152"/>
      <c r="T41" s="152"/>
      <c r="U41" s="152"/>
      <c r="V41" s="153"/>
      <c r="W41" s="151" t="s">
        <v>38</v>
      </c>
      <c r="X41" s="152"/>
      <c r="Y41" s="152"/>
      <c r="Z41" s="152"/>
      <c r="AA41" s="152"/>
      <c r="AB41" s="153"/>
      <c r="AC41" s="79"/>
      <c r="AD41" s="151" t="s">
        <v>159</v>
      </c>
      <c r="AE41" s="153"/>
    </row>
    <row r="42" spans="1:31" s="25" customFormat="1" ht="45.75" customHeight="1" x14ac:dyDescent="0.25">
      <c r="A42" s="145"/>
      <c r="B42" s="146"/>
      <c r="C42" s="147"/>
      <c r="D42" s="142" t="s">
        <v>23</v>
      </c>
      <c r="E42" s="144"/>
      <c r="F42" s="142" t="s">
        <v>24</v>
      </c>
      <c r="G42" s="144"/>
      <c r="H42" s="142" t="s">
        <v>25</v>
      </c>
      <c r="I42" s="144"/>
      <c r="J42" s="168" t="s">
        <v>26</v>
      </c>
      <c r="K42" s="168"/>
      <c r="L42" s="168"/>
      <c r="M42" s="168"/>
      <c r="N42" s="168" t="s">
        <v>27</v>
      </c>
      <c r="O42" s="168" t="s">
        <v>28</v>
      </c>
      <c r="P42" s="168"/>
      <c r="Q42" s="143" t="s">
        <v>126</v>
      </c>
      <c r="R42" s="144"/>
      <c r="S42" s="142" t="s">
        <v>127</v>
      </c>
      <c r="T42" s="144"/>
      <c r="U42" s="142" t="s">
        <v>128</v>
      </c>
      <c r="V42" s="144"/>
      <c r="W42" s="143" t="s">
        <v>126</v>
      </c>
      <c r="X42" s="144"/>
      <c r="Y42" s="142" t="s">
        <v>127</v>
      </c>
      <c r="Z42" s="144"/>
      <c r="AA42" s="142" t="s">
        <v>128</v>
      </c>
      <c r="AB42" s="144"/>
      <c r="AC42" s="79"/>
      <c r="AD42" s="154" t="s">
        <v>160</v>
      </c>
      <c r="AE42" s="154" t="s">
        <v>161</v>
      </c>
    </row>
    <row r="43" spans="1:31" s="25" customFormat="1" ht="51" customHeight="1" x14ac:dyDescent="0.25">
      <c r="A43" s="148"/>
      <c r="B43" s="149"/>
      <c r="C43" s="150"/>
      <c r="D43" s="148"/>
      <c r="E43" s="150"/>
      <c r="F43" s="148"/>
      <c r="G43" s="150"/>
      <c r="H43" s="148"/>
      <c r="I43" s="150"/>
      <c r="J43" s="168"/>
      <c r="K43" s="168"/>
      <c r="L43" s="168"/>
      <c r="M43" s="168"/>
      <c r="N43" s="168"/>
      <c r="O43" s="76" t="s">
        <v>29</v>
      </c>
      <c r="P43" s="76" t="s">
        <v>30</v>
      </c>
      <c r="Q43" s="149"/>
      <c r="R43" s="150"/>
      <c r="S43" s="148"/>
      <c r="T43" s="150"/>
      <c r="U43" s="148"/>
      <c r="V43" s="150"/>
      <c r="W43" s="149"/>
      <c r="X43" s="150"/>
      <c r="Y43" s="148"/>
      <c r="Z43" s="150"/>
      <c r="AA43" s="148"/>
      <c r="AB43" s="150"/>
      <c r="AC43" s="79"/>
      <c r="AD43" s="155"/>
      <c r="AE43" s="155"/>
    </row>
    <row r="44" spans="1:31" s="34" customFormat="1" ht="15" customHeight="1" x14ac:dyDescent="0.2">
      <c r="A44" s="123">
        <v>1</v>
      </c>
      <c r="B44" s="124"/>
      <c r="C44" s="125"/>
      <c r="D44" s="156">
        <v>2</v>
      </c>
      <c r="E44" s="156"/>
      <c r="F44" s="156">
        <v>3</v>
      </c>
      <c r="G44" s="156"/>
      <c r="H44" s="156">
        <v>4</v>
      </c>
      <c r="I44" s="156"/>
      <c r="J44" s="123">
        <v>5</v>
      </c>
      <c r="K44" s="125"/>
      <c r="L44" s="156">
        <v>6</v>
      </c>
      <c r="M44" s="156"/>
      <c r="N44" s="33">
        <v>7</v>
      </c>
      <c r="O44" s="33">
        <v>8</v>
      </c>
      <c r="P44" s="33">
        <v>9</v>
      </c>
      <c r="Q44" s="156">
        <v>10</v>
      </c>
      <c r="R44" s="156"/>
      <c r="S44" s="156">
        <v>11</v>
      </c>
      <c r="T44" s="156"/>
      <c r="U44" s="156">
        <v>12</v>
      </c>
      <c r="V44" s="156"/>
      <c r="W44" s="156">
        <v>13</v>
      </c>
      <c r="X44" s="156"/>
      <c r="Y44" s="156">
        <v>14</v>
      </c>
      <c r="Z44" s="156"/>
      <c r="AA44" s="156">
        <v>15</v>
      </c>
      <c r="AB44" s="156"/>
      <c r="AC44" s="21"/>
      <c r="AD44" s="57">
        <v>16</v>
      </c>
      <c r="AE44" s="58">
        <v>17</v>
      </c>
    </row>
    <row r="45" spans="1:31" s="2" customFormat="1" ht="47.25" customHeight="1" x14ac:dyDescent="0.25">
      <c r="A45" s="126" t="s">
        <v>139</v>
      </c>
      <c r="B45" s="127"/>
      <c r="C45" s="128"/>
      <c r="D45" s="126" t="s">
        <v>31</v>
      </c>
      <c r="E45" s="128"/>
      <c r="F45" s="126" t="s">
        <v>31</v>
      </c>
      <c r="G45" s="128"/>
      <c r="H45" s="126" t="s">
        <v>31</v>
      </c>
      <c r="I45" s="128"/>
      <c r="J45" s="86" t="s">
        <v>39</v>
      </c>
      <c r="K45" s="86"/>
      <c r="L45" s="136"/>
      <c r="M45" s="137"/>
      <c r="N45" s="62" t="s">
        <v>106</v>
      </c>
      <c r="O45" s="62" t="s">
        <v>40</v>
      </c>
      <c r="P45" s="19">
        <v>792</v>
      </c>
      <c r="Q45" s="138">
        <f>152+16</f>
        <v>168</v>
      </c>
      <c r="R45" s="139"/>
      <c r="S45" s="138">
        <v>150</v>
      </c>
      <c r="T45" s="139"/>
      <c r="U45" s="138">
        <v>150</v>
      </c>
      <c r="V45" s="139"/>
      <c r="W45" s="140">
        <v>0</v>
      </c>
      <c r="X45" s="141"/>
      <c r="Y45" s="140">
        <v>0</v>
      </c>
      <c r="Z45" s="141"/>
      <c r="AA45" s="140">
        <v>0</v>
      </c>
      <c r="AB45" s="141"/>
      <c r="AC45" s="18"/>
      <c r="AD45" s="59">
        <v>15</v>
      </c>
      <c r="AE45" s="59">
        <f>ROUNDDOWN(((Q45*AD45)/100),0)</f>
        <v>25</v>
      </c>
    </row>
    <row r="46" spans="1:31" s="25" customFormat="1" ht="15" customHeight="1" x14ac:dyDescent="0.25">
      <c r="A46" s="36"/>
      <c r="B46" s="36"/>
      <c r="C46" s="36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17"/>
      <c r="X46" s="17"/>
      <c r="Y46" s="17"/>
      <c r="Z46" s="17"/>
      <c r="AA46" s="17"/>
      <c r="AB46" s="17"/>
      <c r="AC46" s="18"/>
    </row>
    <row r="47" spans="1:31" s="25" customFormat="1" ht="15" customHeight="1" x14ac:dyDescent="0.25">
      <c r="A47" s="122" t="s">
        <v>41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8"/>
    </row>
    <row r="48" spans="1:31" s="25" customFormat="1" ht="1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18"/>
    </row>
    <row r="49" spans="1:31" s="25" customFormat="1" ht="15" customHeight="1" x14ac:dyDescent="0.25">
      <c r="A49" s="132" t="s">
        <v>42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78"/>
      <c r="AD49" s="178"/>
      <c r="AE49" s="178"/>
    </row>
    <row r="50" spans="1:31" s="25" customFormat="1" ht="15" customHeight="1" x14ac:dyDescent="0.25">
      <c r="A50" s="132" t="s">
        <v>43</v>
      </c>
      <c r="B50" s="132"/>
      <c r="C50" s="132"/>
      <c r="D50" s="132"/>
      <c r="E50" s="133" t="s">
        <v>44</v>
      </c>
      <c r="F50" s="133"/>
      <c r="G50" s="133"/>
      <c r="H50" s="133"/>
      <c r="I50" s="133"/>
      <c r="J50" s="133"/>
      <c r="K50" s="133" t="s">
        <v>45</v>
      </c>
      <c r="L50" s="133"/>
      <c r="M50" s="133" t="s">
        <v>46</v>
      </c>
      <c r="N50" s="133"/>
      <c r="O50" s="133" t="s">
        <v>29</v>
      </c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78"/>
      <c r="AD50" s="178"/>
      <c r="AE50" s="178"/>
    </row>
    <row r="51" spans="1:31" s="38" customFormat="1" ht="15" customHeight="1" x14ac:dyDescent="0.25">
      <c r="A51" s="134" t="s">
        <v>47</v>
      </c>
      <c r="B51" s="134"/>
      <c r="C51" s="134"/>
      <c r="D51" s="134"/>
      <c r="E51" s="135">
        <v>2</v>
      </c>
      <c r="F51" s="135"/>
      <c r="G51" s="135"/>
      <c r="H51" s="135"/>
      <c r="I51" s="135"/>
      <c r="J51" s="135"/>
      <c r="K51" s="135">
        <v>3</v>
      </c>
      <c r="L51" s="135"/>
      <c r="M51" s="135">
        <v>4</v>
      </c>
      <c r="N51" s="135"/>
      <c r="O51" s="135">
        <v>5</v>
      </c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78"/>
      <c r="AD51" s="178"/>
      <c r="AE51" s="178"/>
    </row>
    <row r="52" spans="1:31" s="25" customFormat="1" ht="15" customHeight="1" x14ac:dyDescent="0.25">
      <c r="A52" s="132" t="s">
        <v>48</v>
      </c>
      <c r="B52" s="132"/>
      <c r="C52" s="132"/>
      <c r="D52" s="132"/>
      <c r="E52" s="133" t="s">
        <v>48</v>
      </c>
      <c r="F52" s="133"/>
      <c r="G52" s="133"/>
      <c r="H52" s="133"/>
      <c r="I52" s="133"/>
      <c r="J52" s="133"/>
      <c r="K52" s="133" t="s">
        <v>48</v>
      </c>
      <c r="L52" s="133"/>
      <c r="M52" s="133" t="s">
        <v>48</v>
      </c>
      <c r="N52" s="133"/>
      <c r="O52" s="133" t="s">
        <v>48</v>
      </c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78"/>
      <c r="AD52" s="178"/>
      <c r="AE52" s="178"/>
    </row>
    <row r="53" spans="1:31" s="25" customFormat="1" ht="15" customHeight="1" x14ac:dyDescent="0.25">
      <c r="A53" s="69"/>
      <c r="B53" s="69"/>
      <c r="C53" s="69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16"/>
      <c r="V53" s="16"/>
      <c r="W53" s="17"/>
      <c r="X53" s="17"/>
      <c r="Y53" s="17"/>
      <c r="Z53" s="17"/>
      <c r="AA53" s="17"/>
      <c r="AB53" s="17"/>
      <c r="AC53" s="18"/>
    </row>
    <row r="54" spans="1:31" s="25" customFormat="1" ht="15" customHeight="1" x14ac:dyDescent="0.25">
      <c r="A54" s="122" t="s">
        <v>49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8"/>
    </row>
    <row r="55" spans="1:31" s="25" customFormat="1" ht="15" customHeight="1" x14ac:dyDescent="0.25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18"/>
    </row>
    <row r="56" spans="1:31" s="25" customFormat="1" ht="15" customHeight="1" x14ac:dyDescent="0.25">
      <c r="A56" s="122" t="s">
        <v>50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8"/>
    </row>
    <row r="57" spans="1:31" s="66" customFormat="1" ht="18" customHeight="1" x14ac:dyDescent="0.25">
      <c r="A57" s="179" t="s">
        <v>51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219"/>
      <c r="AD57" s="219"/>
      <c r="AE57" s="219"/>
    </row>
    <row r="58" spans="1:31" s="66" customFormat="1" ht="15" customHeight="1" x14ac:dyDescent="0.25">
      <c r="A58" s="181" t="s">
        <v>52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4"/>
      <c r="AD58" s="184"/>
      <c r="AE58" s="184"/>
    </row>
    <row r="59" spans="1:31" s="66" customFormat="1" ht="15" customHeight="1" x14ac:dyDescent="0.25">
      <c r="A59" s="181" t="s">
        <v>53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4"/>
      <c r="AD59" s="184"/>
      <c r="AE59" s="184"/>
    </row>
    <row r="60" spans="1:31" s="66" customFormat="1" ht="15" customHeight="1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22"/>
    </row>
    <row r="61" spans="1:31" s="25" customFormat="1" ht="15" customHeight="1" x14ac:dyDescent="0.25">
      <c r="A61" s="122" t="s">
        <v>54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8"/>
    </row>
    <row r="62" spans="1:31" s="25" customFormat="1" ht="15" customHeight="1" x14ac:dyDescent="0.25">
      <c r="A62" s="69"/>
      <c r="B62" s="69"/>
      <c r="C62" s="69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16"/>
      <c r="V62" s="16"/>
      <c r="W62" s="17"/>
      <c r="X62" s="17"/>
      <c r="Y62" s="17"/>
      <c r="Z62" s="17"/>
      <c r="AA62" s="17"/>
      <c r="AB62" s="17"/>
      <c r="AC62" s="18"/>
    </row>
    <row r="63" spans="1:31" s="25" customFormat="1" ht="15" customHeight="1" x14ac:dyDescent="0.25">
      <c r="A63" s="129" t="s">
        <v>55</v>
      </c>
      <c r="B63" s="130"/>
      <c r="C63" s="130"/>
      <c r="D63" s="130"/>
      <c r="E63" s="130"/>
      <c r="F63" s="130"/>
      <c r="G63" s="130"/>
      <c r="H63" s="130"/>
      <c r="I63" s="185" t="s">
        <v>56</v>
      </c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86"/>
      <c r="U63" s="187"/>
      <c r="V63" s="133" t="s">
        <v>57</v>
      </c>
      <c r="W63" s="178"/>
      <c r="X63" s="178"/>
      <c r="Y63" s="178"/>
      <c r="Z63" s="178"/>
      <c r="AA63" s="178"/>
      <c r="AB63" s="178"/>
      <c r="AC63" s="178"/>
      <c r="AD63" s="178"/>
      <c r="AE63" s="178"/>
    </row>
    <row r="64" spans="1:31" s="25" customFormat="1" ht="32.25" customHeight="1" x14ac:dyDescent="0.25">
      <c r="A64" s="86" t="s">
        <v>58</v>
      </c>
      <c r="B64" s="131"/>
      <c r="C64" s="131"/>
      <c r="D64" s="131"/>
      <c r="E64" s="131"/>
      <c r="F64" s="131"/>
      <c r="G64" s="131"/>
      <c r="H64" s="131"/>
      <c r="I64" s="136" t="s">
        <v>59</v>
      </c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9"/>
      <c r="U64" s="190"/>
      <c r="V64" s="191" t="s">
        <v>60</v>
      </c>
      <c r="W64" s="178"/>
      <c r="X64" s="178"/>
      <c r="Y64" s="178"/>
      <c r="Z64" s="178"/>
      <c r="AA64" s="178"/>
      <c r="AB64" s="178"/>
      <c r="AC64" s="178"/>
      <c r="AD64" s="178"/>
      <c r="AE64" s="178"/>
    </row>
    <row r="65" spans="1:31" s="25" customFormat="1" ht="32.25" customHeight="1" x14ac:dyDescent="0.25">
      <c r="A65" s="86" t="s">
        <v>61</v>
      </c>
      <c r="B65" s="131"/>
      <c r="C65" s="131"/>
      <c r="D65" s="131"/>
      <c r="E65" s="131"/>
      <c r="F65" s="131"/>
      <c r="G65" s="131"/>
      <c r="H65" s="131"/>
      <c r="I65" s="192" t="s">
        <v>62</v>
      </c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5"/>
      <c r="V65" s="191" t="s">
        <v>63</v>
      </c>
      <c r="W65" s="178"/>
      <c r="X65" s="178"/>
      <c r="Y65" s="178"/>
      <c r="Z65" s="178"/>
      <c r="AA65" s="178"/>
      <c r="AB65" s="178"/>
      <c r="AC65" s="178"/>
      <c r="AD65" s="178"/>
      <c r="AE65" s="178"/>
    </row>
    <row r="66" spans="1:31" s="25" customFormat="1" ht="15" customHeight="1" x14ac:dyDescent="0.25">
      <c r="A66" s="86" t="s">
        <v>64</v>
      </c>
      <c r="B66" s="131"/>
      <c r="C66" s="131"/>
      <c r="D66" s="131"/>
      <c r="E66" s="131"/>
      <c r="F66" s="131"/>
      <c r="G66" s="131"/>
      <c r="H66" s="131"/>
      <c r="I66" s="196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8"/>
      <c r="U66" s="199"/>
      <c r="V66" s="178"/>
      <c r="W66" s="178"/>
      <c r="X66" s="178"/>
      <c r="Y66" s="178"/>
      <c r="Z66" s="178"/>
      <c r="AA66" s="178"/>
      <c r="AB66" s="178"/>
      <c r="AC66" s="178"/>
      <c r="AD66" s="178"/>
      <c r="AE66" s="178"/>
    </row>
    <row r="67" spans="1:31" s="25" customFormat="1" ht="17.25" customHeight="1" x14ac:dyDescent="0.25">
      <c r="A67" s="131"/>
      <c r="B67" s="131"/>
      <c r="C67" s="131"/>
      <c r="D67" s="131"/>
      <c r="E67" s="131"/>
      <c r="F67" s="131"/>
      <c r="G67" s="131"/>
      <c r="H67" s="131"/>
      <c r="I67" s="200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2"/>
      <c r="U67" s="203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</row>
    <row r="68" spans="1:31" s="25" customFormat="1" ht="17.25" customHeight="1" x14ac:dyDescent="0.25">
      <c r="A68" s="26"/>
      <c r="B68" s="26"/>
      <c r="C68" s="26"/>
      <c r="D68" s="26"/>
      <c r="E68" s="26"/>
      <c r="F68" s="26"/>
      <c r="G68" s="26"/>
      <c r="H68" s="26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3"/>
    </row>
    <row r="69" spans="1:31" s="25" customFormat="1" ht="15" customHeight="1" thickBot="1" x14ac:dyDescent="0.3">
      <c r="A69" s="90" t="s">
        <v>65</v>
      </c>
      <c r="B69" s="90"/>
      <c r="C69" s="90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</row>
    <row r="70" spans="1:31" s="25" customFormat="1" ht="15" customHeight="1" x14ac:dyDescent="0.25">
      <c r="A70" s="92" t="s">
        <v>13</v>
      </c>
      <c r="B70" s="92"/>
      <c r="C70" s="92"/>
      <c r="D70" s="92"/>
      <c r="E70" s="92"/>
      <c r="F70" s="92"/>
      <c r="G70" s="92"/>
      <c r="H70" s="92"/>
      <c r="I70" s="92"/>
      <c r="J70" s="93" t="s">
        <v>14</v>
      </c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166" t="s">
        <v>163</v>
      </c>
      <c r="X70" s="166"/>
      <c r="Y70" s="167"/>
      <c r="Z70" s="98" t="s">
        <v>138</v>
      </c>
      <c r="AA70" s="99"/>
      <c r="AB70" s="100"/>
      <c r="AC70" s="28"/>
    </row>
    <row r="71" spans="1:31" s="25" customFormat="1" ht="13.5" customHeight="1" thickBot="1" x14ac:dyDescent="0.3">
      <c r="A71" s="92"/>
      <c r="B71" s="92"/>
      <c r="C71" s="92"/>
      <c r="D71" s="92"/>
      <c r="E71" s="92"/>
      <c r="F71" s="92"/>
      <c r="G71" s="92"/>
      <c r="H71" s="92"/>
      <c r="I71" s="92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166"/>
      <c r="X71" s="166"/>
      <c r="Y71" s="167"/>
      <c r="Z71" s="101"/>
      <c r="AA71" s="102"/>
      <c r="AB71" s="103"/>
      <c r="AC71" s="28"/>
    </row>
    <row r="72" spans="1:31" s="25" customFormat="1" ht="15" customHeight="1" x14ac:dyDescent="0.25">
      <c r="A72" s="29" t="s">
        <v>15</v>
      </c>
      <c r="B72" s="29"/>
      <c r="C72" s="29"/>
      <c r="D72" s="29"/>
      <c r="E72" s="28"/>
      <c r="F72" s="28"/>
      <c r="G72" s="28"/>
      <c r="H72" s="28"/>
      <c r="I72" s="28"/>
      <c r="J72" s="104" t="s">
        <v>16</v>
      </c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28"/>
      <c r="X72" s="28"/>
      <c r="Y72" s="28"/>
      <c r="Z72" s="28"/>
      <c r="AA72" s="28"/>
      <c r="AB72" s="28"/>
      <c r="AC72" s="28"/>
    </row>
    <row r="73" spans="1:31" s="30" customFormat="1" ht="15" customHeight="1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28"/>
      <c r="X73" s="28"/>
      <c r="Y73" s="28"/>
      <c r="Z73" s="28"/>
      <c r="AA73" s="28"/>
      <c r="AB73" s="28"/>
      <c r="AC73" s="28"/>
    </row>
    <row r="74" spans="1:31" s="25" customFormat="1" ht="15" customHeight="1" x14ac:dyDescent="0.25">
      <c r="A74" s="105" t="s">
        <v>17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28"/>
    </row>
    <row r="75" spans="1:31" s="25" customFormat="1" ht="15" customHeight="1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8"/>
    </row>
    <row r="76" spans="1:31" s="30" customFormat="1" ht="15" customHeight="1" x14ac:dyDescent="0.25">
      <c r="A76" s="106" t="s">
        <v>134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28"/>
    </row>
    <row r="77" spans="1:31" s="30" customFormat="1" ht="12.75" customHeight="1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28"/>
      <c r="V77" s="28"/>
      <c r="W77" s="28"/>
      <c r="X77" s="28"/>
      <c r="Y77" s="28"/>
      <c r="Z77" s="28"/>
      <c r="AA77" s="28"/>
      <c r="AB77" s="28"/>
      <c r="AC77" s="28"/>
    </row>
    <row r="78" spans="1:31" s="25" customFormat="1" ht="54" customHeight="1" x14ac:dyDescent="0.25">
      <c r="A78" s="142" t="s">
        <v>18</v>
      </c>
      <c r="B78" s="143"/>
      <c r="C78" s="144"/>
      <c r="D78" s="151" t="s">
        <v>19</v>
      </c>
      <c r="E78" s="152"/>
      <c r="F78" s="152"/>
      <c r="G78" s="152"/>
      <c r="H78" s="152"/>
      <c r="I78" s="153"/>
      <c r="J78" s="151" t="s">
        <v>20</v>
      </c>
      <c r="K78" s="152"/>
      <c r="L78" s="152"/>
      <c r="M78" s="153"/>
      <c r="N78" s="168" t="s">
        <v>21</v>
      </c>
      <c r="O78" s="169"/>
      <c r="P78" s="169"/>
      <c r="Q78" s="169"/>
      <c r="R78" s="169"/>
      <c r="S78" s="169"/>
      <c r="T78" s="169"/>
      <c r="U78" s="168" t="s">
        <v>22</v>
      </c>
      <c r="V78" s="169"/>
      <c r="W78" s="169"/>
      <c r="X78" s="169"/>
      <c r="Y78" s="169"/>
      <c r="Z78" s="169"/>
      <c r="AA78" s="171" t="s">
        <v>164</v>
      </c>
      <c r="AB78" s="172"/>
      <c r="AC78" s="172"/>
      <c r="AD78" s="172"/>
      <c r="AE78" s="172"/>
    </row>
    <row r="79" spans="1:31" s="25" customFormat="1" ht="45" customHeight="1" x14ac:dyDescent="0.25">
      <c r="A79" s="145"/>
      <c r="B79" s="146"/>
      <c r="C79" s="147"/>
      <c r="D79" s="142" t="s">
        <v>23</v>
      </c>
      <c r="E79" s="144"/>
      <c r="F79" s="142" t="s">
        <v>24</v>
      </c>
      <c r="G79" s="144"/>
      <c r="H79" s="142" t="s">
        <v>25</v>
      </c>
      <c r="I79" s="144"/>
      <c r="J79" s="142" t="s">
        <v>26</v>
      </c>
      <c r="K79" s="144"/>
      <c r="L79" s="142"/>
      <c r="M79" s="144"/>
      <c r="N79" s="142" t="s">
        <v>27</v>
      </c>
      <c r="O79" s="173"/>
      <c r="P79" s="173"/>
      <c r="Q79" s="174"/>
      <c r="R79" s="168" t="s">
        <v>28</v>
      </c>
      <c r="S79" s="169"/>
      <c r="T79" s="169"/>
      <c r="U79" s="168" t="s">
        <v>126</v>
      </c>
      <c r="V79" s="168"/>
      <c r="W79" s="168" t="s">
        <v>165</v>
      </c>
      <c r="X79" s="169"/>
      <c r="Y79" s="168" t="s">
        <v>128</v>
      </c>
      <c r="Z79" s="168"/>
      <c r="AA79" s="170" t="s">
        <v>160</v>
      </c>
      <c r="AB79" s="169"/>
      <c r="AC79" s="75"/>
      <c r="AD79" s="170" t="s">
        <v>161</v>
      </c>
      <c r="AE79" s="169"/>
    </row>
    <row r="80" spans="1:31" s="25" customFormat="1" ht="47.25" customHeight="1" x14ac:dyDescent="0.25">
      <c r="A80" s="148"/>
      <c r="B80" s="149"/>
      <c r="C80" s="150"/>
      <c r="D80" s="148"/>
      <c r="E80" s="150"/>
      <c r="F80" s="148"/>
      <c r="G80" s="150"/>
      <c r="H80" s="148"/>
      <c r="I80" s="150"/>
      <c r="J80" s="148"/>
      <c r="K80" s="150"/>
      <c r="L80" s="148"/>
      <c r="M80" s="150"/>
      <c r="N80" s="175"/>
      <c r="O80" s="176"/>
      <c r="P80" s="176"/>
      <c r="Q80" s="177"/>
      <c r="R80" s="168" t="s">
        <v>29</v>
      </c>
      <c r="S80" s="169"/>
      <c r="T80" s="76" t="s">
        <v>30</v>
      </c>
      <c r="U80" s="168"/>
      <c r="V80" s="168"/>
      <c r="W80" s="169"/>
      <c r="X80" s="169"/>
      <c r="Y80" s="168"/>
      <c r="Z80" s="168"/>
      <c r="AA80" s="170"/>
      <c r="AB80" s="169"/>
      <c r="AC80" s="75"/>
      <c r="AD80" s="169"/>
      <c r="AE80" s="169"/>
    </row>
    <row r="81" spans="1:31" s="34" customFormat="1" ht="13.5" customHeight="1" x14ac:dyDescent="0.2">
      <c r="A81" s="123">
        <v>1</v>
      </c>
      <c r="B81" s="124"/>
      <c r="C81" s="125"/>
      <c r="D81" s="123">
        <v>2</v>
      </c>
      <c r="E81" s="125"/>
      <c r="F81" s="123">
        <v>3</v>
      </c>
      <c r="G81" s="125"/>
      <c r="H81" s="123">
        <v>4</v>
      </c>
      <c r="I81" s="125"/>
      <c r="J81" s="123">
        <v>5</v>
      </c>
      <c r="K81" s="125"/>
      <c r="L81" s="123">
        <v>6</v>
      </c>
      <c r="M81" s="125"/>
      <c r="N81" s="156">
        <v>7</v>
      </c>
      <c r="O81" s="164"/>
      <c r="P81" s="164"/>
      <c r="Q81" s="164"/>
      <c r="R81" s="156">
        <v>8</v>
      </c>
      <c r="S81" s="164"/>
      <c r="T81" s="64">
        <v>9</v>
      </c>
      <c r="U81" s="156">
        <v>10</v>
      </c>
      <c r="V81" s="164"/>
      <c r="W81" s="156">
        <v>11</v>
      </c>
      <c r="X81" s="156"/>
      <c r="Y81" s="156">
        <v>12</v>
      </c>
      <c r="Z81" s="156"/>
      <c r="AA81" s="217">
        <v>13</v>
      </c>
      <c r="AB81" s="218"/>
      <c r="AC81" s="64"/>
      <c r="AD81" s="217">
        <v>14</v>
      </c>
      <c r="AE81" s="218"/>
    </row>
    <row r="82" spans="1:31" s="65" customFormat="1" ht="16.5" customHeight="1" x14ac:dyDescent="0.25">
      <c r="A82" s="159"/>
      <c r="B82" s="160"/>
      <c r="C82" s="161"/>
      <c r="D82" s="159"/>
      <c r="E82" s="161"/>
      <c r="F82" s="159"/>
      <c r="G82" s="161"/>
      <c r="H82" s="159"/>
      <c r="I82" s="161"/>
      <c r="J82" s="159"/>
      <c r="K82" s="161"/>
      <c r="L82" s="159"/>
      <c r="M82" s="161"/>
      <c r="N82" s="230"/>
      <c r="O82" s="231"/>
      <c r="P82" s="231"/>
      <c r="Q82" s="231"/>
      <c r="R82" s="230"/>
      <c r="S82" s="231"/>
      <c r="T82" s="77"/>
      <c r="U82" s="232"/>
      <c r="V82" s="233"/>
      <c r="W82" s="89"/>
      <c r="X82" s="89"/>
      <c r="Y82" s="89"/>
      <c r="Z82" s="89"/>
      <c r="AA82" s="162"/>
      <c r="AB82" s="163"/>
      <c r="AC82" s="78"/>
      <c r="AD82" s="162"/>
      <c r="AE82" s="163"/>
    </row>
    <row r="83" spans="1:31" s="25" customFormat="1" ht="15" customHeight="1" x14ac:dyDescent="0.25">
      <c r="A83" s="24"/>
      <c r="B83" s="24"/>
      <c r="C83" s="24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6"/>
      <c r="V83" s="16"/>
      <c r="W83" s="17"/>
      <c r="X83" s="17"/>
      <c r="Y83" s="17"/>
      <c r="Z83" s="17"/>
      <c r="AA83" s="17"/>
      <c r="AB83" s="17"/>
      <c r="AC83" s="18"/>
    </row>
    <row r="84" spans="1:31" s="30" customFormat="1" ht="15" customHeight="1" x14ac:dyDescent="0.25">
      <c r="A84" s="106" t="s">
        <v>35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28"/>
    </row>
    <row r="85" spans="1:31" s="25" customFormat="1" ht="15" customHeight="1" x14ac:dyDescent="0.25">
      <c r="A85" s="24"/>
      <c r="B85" s="24"/>
      <c r="C85" s="24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6"/>
      <c r="V85" s="16"/>
      <c r="W85" s="17"/>
      <c r="X85" s="17"/>
      <c r="Y85" s="17"/>
      <c r="Z85" s="17"/>
      <c r="AA85" s="17"/>
      <c r="AB85" s="17"/>
      <c r="AC85" s="18"/>
    </row>
    <row r="86" spans="1:31" s="25" customFormat="1" ht="91.5" customHeight="1" x14ac:dyDescent="0.25">
      <c r="A86" s="142" t="s">
        <v>18</v>
      </c>
      <c r="B86" s="143"/>
      <c r="C86" s="144"/>
      <c r="D86" s="151" t="s">
        <v>19</v>
      </c>
      <c r="E86" s="152"/>
      <c r="F86" s="152"/>
      <c r="G86" s="152"/>
      <c r="H86" s="152"/>
      <c r="I86" s="153"/>
      <c r="J86" s="151" t="s">
        <v>20</v>
      </c>
      <c r="K86" s="152"/>
      <c r="L86" s="152"/>
      <c r="M86" s="152"/>
      <c r="N86" s="151" t="s">
        <v>36</v>
      </c>
      <c r="O86" s="152"/>
      <c r="P86" s="153"/>
      <c r="Q86" s="151" t="s">
        <v>37</v>
      </c>
      <c r="R86" s="152"/>
      <c r="S86" s="152"/>
      <c r="T86" s="152"/>
      <c r="U86" s="152"/>
      <c r="V86" s="153"/>
      <c r="W86" s="151" t="s">
        <v>38</v>
      </c>
      <c r="X86" s="152"/>
      <c r="Y86" s="152"/>
      <c r="Z86" s="152"/>
      <c r="AA86" s="152"/>
      <c r="AB86" s="153"/>
      <c r="AC86" s="79"/>
      <c r="AD86" s="151" t="s">
        <v>159</v>
      </c>
      <c r="AE86" s="153"/>
    </row>
    <row r="87" spans="1:31" s="25" customFormat="1" ht="45.75" customHeight="1" x14ac:dyDescent="0.25">
      <c r="A87" s="145"/>
      <c r="B87" s="146"/>
      <c r="C87" s="147"/>
      <c r="D87" s="142" t="s">
        <v>23</v>
      </c>
      <c r="E87" s="144"/>
      <c r="F87" s="142" t="s">
        <v>24</v>
      </c>
      <c r="G87" s="144"/>
      <c r="H87" s="142" t="s">
        <v>25</v>
      </c>
      <c r="I87" s="144"/>
      <c r="J87" s="168" t="s">
        <v>26</v>
      </c>
      <c r="K87" s="168"/>
      <c r="L87" s="168"/>
      <c r="M87" s="168"/>
      <c r="N87" s="168" t="s">
        <v>27</v>
      </c>
      <c r="O87" s="168" t="s">
        <v>28</v>
      </c>
      <c r="P87" s="168"/>
      <c r="Q87" s="143" t="s">
        <v>126</v>
      </c>
      <c r="R87" s="144"/>
      <c r="S87" s="142" t="s">
        <v>127</v>
      </c>
      <c r="T87" s="144"/>
      <c r="U87" s="142" t="s">
        <v>128</v>
      </c>
      <c r="V87" s="144"/>
      <c r="W87" s="143" t="s">
        <v>126</v>
      </c>
      <c r="X87" s="144"/>
      <c r="Y87" s="142" t="s">
        <v>127</v>
      </c>
      <c r="Z87" s="144"/>
      <c r="AA87" s="142" t="s">
        <v>128</v>
      </c>
      <c r="AB87" s="144"/>
      <c r="AC87" s="79"/>
      <c r="AD87" s="154" t="s">
        <v>160</v>
      </c>
      <c r="AE87" s="154" t="s">
        <v>161</v>
      </c>
    </row>
    <row r="88" spans="1:31" s="25" customFormat="1" ht="53.1" customHeight="1" x14ac:dyDescent="0.25">
      <c r="A88" s="148"/>
      <c r="B88" s="149"/>
      <c r="C88" s="150"/>
      <c r="D88" s="148"/>
      <c r="E88" s="150"/>
      <c r="F88" s="148"/>
      <c r="G88" s="150"/>
      <c r="H88" s="148"/>
      <c r="I88" s="150"/>
      <c r="J88" s="168"/>
      <c r="K88" s="168"/>
      <c r="L88" s="168"/>
      <c r="M88" s="168"/>
      <c r="N88" s="168"/>
      <c r="O88" s="76" t="s">
        <v>29</v>
      </c>
      <c r="P88" s="76" t="s">
        <v>30</v>
      </c>
      <c r="Q88" s="149"/>
      <c r="R88" s="150"/>
      <c r="S88" s="148"/>
      <c r="T88" s="150"/>
      <c r="U88" s="148"/>
      <c r="V88" s="150"/>
      <c r="W88" s="149"/>
      <c r="X88" s="150"/>
      <c r="Y88" s="148"/>
      <c r="Z88" s="150"/>
      <c r="AA88" s="148"/>
      <c r="AB88" s="150"/>
      <c r="AC88" s="79"/>
      <c r="AD88" s="155"/>
      <c r="AE88" s="155"/>
    </row>
    <row r="89" spans="1:31" s="34" customFormat="1" ht="15" customHeight="1" x14ac:dyDescent="0.2">
      <c r="A89" s="123">
        <v>1</v>
      </c>
      <c r="B89" s="124"/>
      <c r="C89" s="125"/>
      <c r="D89" s="156">
        <v>2</v>
      </c>
      <c r="E89" s="156"/>
      <c r="F89" s="156">
        <v>3</v>
      </c>
      <c r="G89" s="156"/>
      <c r="H89" s="156">
        <v>4</v>
      </c>
      <c r="I89" s="156"/>
      <c r="J89" s="123">
        <v>5</v>
      </c>
      <c r="K89" s="125"/>
      <c r="L89" s="156">
        <v>6</v>
      </c>
      <c r="M89" s="156"/>
      <c r="N89" s="33">
        <v>7</v>
      </c>
      <c r="O89" s="33">
        <v>8</v>
      </c>
      <c r="P89" s="33">
        <v>9</v>
      </c>
      <c r="Q89" s="156">
        <v>10</v>
      </c>
      <c r="R89" s="156"/>
      <c r="S89" s="156">
        <v>11</v>
      </c>
      <c r="T89" s="156"/>
      <c r="U89" s="156">
        <v>12</v>
      </c>
      <c r="V89" s="156"/>
      <c r="W89" s="156">
        <v>13</v>
      </c>
      <c r="X89" s="156"/>
      <c r="Y89" s="156">
        <v>14</v>
      </c>
      <c r="Z89" s="156"/>
      <c r="AA89" s="156">
        <v>15</v>
      </c>
      <c r="AB89" s="156"/>
      <c r="AC89" s="21"/>
      <c r="AD89" s="57">
        <v>16</v>
      </c>
      <c r="AE89" s="58">
        <v>17</v>
      </c>
    </row>
    <row r="90" spans="1:31" s="2" customFormat="1" ht="120.75" customHeight="1" x14ac:dyDescent="0.25">
      <c r="A90" s="126" t="s">
        <v>140</v>
      </c>
      <c r="B90" s="127"/>
      <c r="C90" s="128"/>
      <c r="D90" s="126" t="s">
        <v>33</v>
      </c>
      <c r="E90" s="128"/>
      <c r="F90" s="126" t="s">
        <v>34</v>
      </c>
      <c r="G90" s="128"/>
      <c r="H90" s="126" t="s">
        <v>31</v>
      </c>
      <c r="I90" s="128"/>
      <c r="J90" s="86" t="s">
        <v>39</v>
      </c>
      <c r="K90" s="86"/>
      <c r="L90" s="136"/>
      <c r="M90" s="137"/>
      <c r="N90" s="62" t="s">
        <v>106</v>
      </c>
      <c r="O90" s="62" t="s">
        <v>40</v>
      </c>
      <c r="P90" s="19">
        <v>792</v>
      </c>
      <c r="Q90" s="138">
        <v>42</v>
      </c>
      <c r="R90" s="139"/>
      <c r="S90" s="138">
        <v>25</v>
      </c>
      <c r="T90" s="139"/>
      <c r="U90" s="138">
        <v>25</v>
      </c>
      <c r="V90" s="139"/>
      <c r="W90" s="140">
        <v>0</v>
      </c>
      <c r="X90" s="141"/>
      <c r="Y90" s="140">
        <v>0</v>
      </c>
      <c r="Z90" s="141"/>
      <c r="AA90" s="140">
        <v>0</v>
      </c>
      <c r="AB90" s="141"/>
      <c r="AC90" s="18"/>
      <c r="AD90" s="59">
        <v>15</v>
      </c>
      <c r="AE90" s="59">
        <f>ROUNDDOWN(((Q90*AD90)/100),0)</f>
        <v>6</v>
      </c>
    </row>
    <row r="91" spans="1:31" s="25" customFormat="1" ht="15" customHeight="1" x14ac:dyDescent="0.25">
      <c r="A91" s="36"/>
      <c r="B91" s="36"/>
      <c r="C91" s="36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17"/>
      <c r="X91" s="17"/>
      <c r="Y91" s="17"/>
      <c r="Z91" s="17"/>
      <c r="AA91" s="17"/>
      <c r="AB91" s="17"/>
      <c r="AC91" s="18"/>
    </row>
    <row r="92" spans="1:31" s="25" customFormat="1" ht="15" customHeight="1" x14ac:dyDescent="0.25">
      <c r="A92" s="122" t="s">
        <v>41</v>
      </c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8"/>
    </row>
    <row r="93" spans="1:31" s="25" customFormat="1" ht="1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18"/>
    </row>
    <row r="94" spans="1:31" s="25" customFormat="1" ht="15" customHeight="1" x14ac:dyDescent="0.25">
      <c r="A94" s="132" t="s">
        <v>42</v>
      </c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78"/>
      <c r="AD94" s="178"/>
      <c r="AE94" s="178"/>
    </row>
    <row r="95" spans="1:31" s="25" customFormat="1" ht="15" customHeight="1" x14ac:dyDescent="0.25">
      <c r="A95" s="132" t="s">
        <v>43</v>
      </c>
      <c r="B95" s="132"/>
      <c r="C95" s="132"/>
      <c r="D95" s="132"/>
      <c r="E95" s="133" t="s">
        <v>44</v>
      </c>
      <c r="F95" s="133"/>
      <c r="G95" s="133"/>
      <c r="H95" s="133"/>
      <c r="I95" s="133"/>
      <c r="J95" s="133"/>
      <c r="K95" s="133" t="s">
        <v>45</v>
      </c>
      <c r="L95" s="133"/>
      <c r="M95" s="133" t="s">
        <v>46</v>
      </c>
      <c r="N95" s="133"/>
      <c r="O95" s="133" t="s">
        <v>29</v>
      </c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78"/>
      <c r="AD95" s="178"/>
      <c r="AE95" s="178"/>
    </row>
    <row r="96" spans="1:31" s="38" customFormat="1" ht="15" customHeight="1" x14ac:dyDescent="0.25">
      <c r="A96" s="134" t="s">
        <v>47</v>
      </c>
      <c r="B96" s="134"/>
      <c r="C96" s="134"/>
      <c r="D96" s="134"/>
      <c r="E96" s="135">
        <v>2</v>
      </c>
      <c r="F96" s="135"/>
      <c r="G96" s="135"/>
      <c r="H96" s="135"/>
      <c r="I96" s="135"/>
      <c r="J96" s="135"/>
      <c r="K96" s="135">
        <v>3</v>
      </c>
      <c r="L96" s="135"/>
      <c r="M96" s="135">
        <v>4</v>
      </c>
      <c r="N96" s="135"/>
      <c r="O96" s="135">
        <v>5</v>
      </c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78"/>
      <c r="AD96" s="178"/>
      <c r="AE96" s="178"/>
    </row>
    <row r="97" spans="1:31" s="25" customFormat="1" ht="15" customHeight="1" x14ac:dyDescent="0.25">
      <c r="A97" s="132" t="s">
        <v>48</v>
      </c>
      <c r="B97" s="132"/>
      <c r="C97" s="132"/>
      <c r="D97" s="132"/>
      <c r="E97" s="133" t="s">
        <v>48</v>
      </c>
      <c r="F97" s="133"/>
      <c r="G97" s="133"/>
      <c r="H97" s="133"/>
      <c r="I97" s="133"/>
      <c r="J97" s="133"/>
      <c r="K97" s="133" t="s">
        <v>48</v>
      </c>
      <c r="L97" s="133"/>
      <c r="M97" s="133" t="s">
        <v>48</v>
      </c>
      <c r="N97" s="133"/>
      <c r="O97" s="133" t="s">
        <v>48</v>
      </c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78"/>
      <c r="AD97" s="178"/>
      <c r="AE97" s="178"/>
    </row>
    <row r="98" spans="1:31" s="25" customFormat="1" ht="15" customHeight="1" x14ac:dyDescent="0.25">
      <c r="A98" s="69"/>
      <c r="B98" s="69"/>
      <c r="C98" s="69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16"/>
      <c r="V98" s="16"/>
      <c r="W98" s="17"/>
      <c r="X98" s="17"/>
      <c r="Y98" s="17"/>
      <c r="Z98" s="17"/>
      <c r="AA98" s="17"/>
      <c r="AB98" s="17"/>
      <c r="AC98" s="18"/>
    </row>
    <row r="99" spans="1:31" s="25" customFormat="1" ht="15" customHeight="1" x14ac:dyDescent="0.25">
      <c r="A99" s="122" t="s">
        <v>49</v>
      </c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8"/>
    </row>
    <row r="100" spans="1:31" s="25" customFormat="1" ht="15" customHeight="1" x14ac:dyDescent="0.25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18"/>
    </row>
    <row r="101" spans="1:31" s="25" customFormat="1" ht="15" customHeight="1" x14ac:dyDescent="0.25">
      <c r="A101" s="122" t="s">
        <v>50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8"/>
    </row>
    <row r="102" spans="1:31" s="66" customFormat="1" ht="18" customHeight="1" x14ac:dyDescent="0.25">
      <c r="A102" s="179" t="s">
        <v>51</v>
      </c>
      <c r="B102" s="179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219"/>
      <c r="AD102" s="219"/>
      <c r="AE102" s="219"/>
    </row>
    <row r="103" spans="1:31" s="66" customFormat="1" ht="15" customHeight="1" x14ac:dyDescent="0.25">
      <c r="A103" s="181" t="s">
        <v>52</v>
      </c>
      <c r="B103" s="181"/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4"/>
      <c r="AD103" s="184"/>
      <c r="AE103" s="184"/>
    </row>
    <row r="104" spans="1:31" s="66" customFormat="1" ht="15" customHeight="1" x14ac:dyDescent="0.25">
      <c r="A104" s="181" t="s">
        <v>53</v>
      </c>
      <c r="B104" s="181"/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84"/>
      <c r="AD104" s="184"/>
      <c r="AE104" s="184"/>
    </row>
    <row r="105" spans="1:31" s="66" customFormat="1" ht="15" customHeight="1" x14ac:dyDescent="0.25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22"/>
    </row>
    <row r="106" spans="1:31" s="25" customFormat="1" ht="15" customHeight="1" x14ac:dyDescent="0.25">
      <c r="A106" s="122" t="s">
        <v>54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8"/>
    </row>
    <row r="107" spans="1:31" s="25" customFormat="1" ht="15" customHeight="1" x14ac:dyDescent="0.25">
      <c r="A107" s="69"/>
      <c r="B107" s="69"/>
      <c r="C107" s="69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16"/>
      <c r="V107" s="16"/>
      <c r="W107" s="17"/>
      <c r="X107" s="17"/>
      <c r="Y107" s="17"/>
      <c r="Z107" s="17"/>
      <c r="AA107" s="17"/>
      <c r="AB107" s="17"/>
      <c r="AC107" s="18"/>
    </row>
    <row r="108" spans="1:31" s="25" customFormat="1" ht="15" customHeight="1" x14ac:dyDescent="0.25">
      <c r="A108" s="129" t="s">
        <v>55</v>
      </c>
      <c r="B108" s="130"/>
      <c r="C108" s="130"/>
      <c r="D108" s="130"/>
      <c r="E108" s="130"/>
      <c r="F108" s="130"/>
      <c r="G108" s="130"/>
      <c r="H108" s="130"/>
      <c r="I108" s="185" t="s">
        <v>56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86"/>
      <c r="U108" s="187"/>
      <c r="V108" s="133" t="s">
        <v>57</v>
      </c>
      <c r="W108" s="178"/>
      <c r="X108" s="178"/>
      <c r="Y108" s="178"/>
      <c r="Z108" s="178"/>
      <c r="AA108" s="178"/>
      <c r="AB108" s="178"/>
      <c r="AC108" s="178"/>
      <c r="AD108" s="178"/>
      <c r="AE108" s="178"/>
    </row>
    <row r="109" spans="1:31" s="25" customFormat="1" ht="32.25" customHeight="1" x14ac:dyDescent="0.25">
      <c r="A109" s="86" t="s">
        <v>58</v>
      </c>
      <c r="B109" s="131"/>
      <c r="C109" s="131"/>
      <c r="D109" s="131"/>
      <c r="E109" s="131"/>
      <c r="F109" s="131"/>
      <c r="G109" s="131"/>
      <c r="H109" s="131"/>
      <c r="I109" s="136" t="s">
        <v>59</v>
      </c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9"/>
      <c r="U109" s="190"/>
      <c r="V109" s="191" t="s">
        <v>60</v>
      </c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25" customFormat="1" ht="32.25" customHeight="1" x14ac:dyDescent="0.25">
      <c r="A110" s="86" t="s">
        <v>61</v>
      </c>
      <c r="B110" s="131"/>
      <c r="C110" s="131"/>
      <c r="D110" s="131"/>
      <c r="E110" s="131"/>
      <c r="F110" s="131"/>
      <c r="G110" s="131"/>
      <c r="H110" s="131"/>
      <c r="I110" s="192" t="s">
        <v>62</v>
      </c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5"/>
      <c r="V110" s="191" t="s">
        <v>63</v>
      </c>
      <c r="W110" s="178"/>
      <c r="X110" s="178"/>
      <c r="Y110" s="178"/>
      <c r="Z110" s="178"/>
      <c r="AA110" s="178"/>
      <c r="AB110" s="178"/>
      <c r="AC110" s="178"/>
      <c r="AD110" s="178"/>
      <c r="AE110" s="178"/>
    </row>
    <row r="111" spans="1:31" s="25" customFormat="1" ht="15" customHeight="1" x14ac:dyDescent="0.25">
      <c r="A111" s="86" t="s">
        <v>64</v>
      </c>
      <c r="B111" s="131"/>
      <c r="C111" s="131"/>
      <c r="D111" s="131"/>
      <c r="E111" s="131"/>
      <c r="F111" s="131"/>
      <c r="G111" s="131"/>
      <c r="H111" s="131"/>
      <c r="I111" s="196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8"/>
      <c r="U111" s="199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</row>
    <row r="112" spans="1:31" s="25" customFormat="1" ht="17.25" customHeight="1" x14ac:dyDescent="0.25">
      <c r="A112" s="131"/>
      <c r="B112" s="131"/>
      <c r="C112" s="131"/>
      <c r="D112" s="131"/>
      <c r="E112" s="131"/>
      <c r="F112" s="131"/>
      <c r="G112" s="131"/>
      <c r="H112" s="131"/>
      <c r="I112" s="200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2"/>
      <c r="U112" s="203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</row>
    <row r="113" spans="1:31" s="25" customFormat="1" ht="17.25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3"/>
    </row>
    <row r="114" spans="1:31" s="25" customFormat="1" ht="15" customHeight="1" thickBot="1" x14ac:dyDescent="0.3">
      <c r="A114" s="90" t="s">
        <v>69</v>
      </c>
      <c r="B114" s="90"/>
      <c r="C114" s="90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</row>
    <row r="115" spans="1:31" s="25" customFormat="1" ht="15" customHeight="1" x14ac:dyDescent="0.25">
      <c r="A115" s="92" t="s">
        <v>13</v>
      </c>
      <c r="B115" s="92"/>
      <c r="C115" s="92"/>
      <c r="D115" s="92"/>
      <c r="E115" s="92"/>
      <c r="F115" s="92"/>
      <c r="G115" s="92"/>
      <c r="H115" s="92"/>
      <c r="I115" s="92"/>
      <c r="J115" s="93" t="s">
        <v>66</v>
      </c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166" t="s">
        <v>163</v>
      </c>
      <c r="X115" s="166"/>
      <c r="Y115" s="167"/>
      <c r="Z115" s="98" t="s">
        <v>141</v>
      </c>
      <c r="AA115" s="99"/>
      <c r="AB115" s="100"/>
      <c r="AC115" s="28"/>
    </row>
    <row r="116" spans="1:31" s="25" customFormat="1" ht="14.25" customHeight="1" thickBot="1" x14ac:dyDescent="0.3">
      <c r="A116" s="92"/>
      <c r="B116" s="92"/>
      <c r="C116" s="92"/>
      <c r="D116" s="92"/>
      <c r="E116" s="92"/>
      <c r="F116" s="92"/>
      <c r="G116" s="92"/>
      <c r="H116" s="92"/>
      <c r="I116" s="92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166"/>
      <c r="X116" s="166"/>
      <c r="Y116" s="167"/>
      <c r="Z116" s="101"/>
      <c r="AA116" s="102"/>
      <c r="AB116" s="103"/>
      <c r="AC116" s="28"/>
    </row>
    <row r="117" spans="1:31" s="25" customFormat="1" ht="15" customHeight="1" x14ac:dyDescent="0.25">
      <c r="A117" s="29" t="s">
        <v>15</v>
      </c>
      <c r="B117" s="29"/>
      <c r="C117" s="29"/>
      <c r="D117" s="29"/>
      <c r="E117" s="28"/>
      <c r="F117" s="28"/>
      <c r="G117" s="28"/>
      <c r="H117" s="28"/>
      <c r="I117" s="28"/>
      <c r="J117" s="104" t="s">
        <v>16</v>
      </c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28"/>
      <c r="X117" s="28"/>
      <c r="Y117" s="28"/>
      <c r="Z117" s="28"/>
      <c r="AA117" s="28"/>
      <c r="AB117" s="28"/>
      <c r="AC117" s="28"/>
    </row>
    <row r="118" spans="1:31" s="30" customFormat="1" ht="15" customHeight="1" x14ac:dyDescent="0.25">
      <c r="A118" s="28"/>
      <c r="B118" s="28"/>
      <c r="C118" s="28"/>
      <c r="D118" s="28"/>
      <c r="E118" s="28"/>
      <c r="F118" s="28"/>
      <c r="G118" s="28"/>
      <c r="H118" s="28"/>
      <c r="I118" s="28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28"/>
      <c r="X118" s="28"/>
      <c r="Y118" s="28"/>
      <c r="Z118" s="28"/>
      <c r="AA118" s="28"/>
      <c r="AB118" s="28"/>
      <c r="AC118" s="28"/>
    </row>
    <row r="119" spans="1:31" s="25" customFormat="1" ht="15" customHeight="1" x14ac:dyDescent="0.25">
      <c r="A119" s="105" t="s">
        <v>17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28"/>
    </row>
    <row r="120" spans="1:31" s="25" customFormat="1" ht="15" customHeight="1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8"/>
    </row>
    <row r="121" spans="1:31" s="30" customFormat="1" ht="15" customHeight="1" x14ac:dyDescent="0.25">
      <c r="A121" s="106" t="s">
        <v>134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28"/>
    </row>
    <row r="122" spans="1:31" s="30" customFormat="1" ht="12.75" customHeight="1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28"/>
      <c r="V122" s="28"/>
      <c r="W122" s="28"/>
      <c r="X122" s="28"/>
      <c r="Y122" s="28"/>
      <c r="Z122" s="28"/>
      <c r="AA122" s="28"/>
      <c r="AB122" s="28"/>
      <c r="AC122" s="28"/>
    </row>
    <row r="123" spans="1:31" s="25" customFormat="1" ht="54" customHeight="1" x14ac:dyDescent="0.25">
      <c r="A123" s="142" t="s">
        <v>18</v>
      </c>
      <c r="B123" s="143"/>
      <c r="C123" s="144"/>
      <c r="D123" s="151" t="s">
        <v>19</v>
      </c>
      <c r="E123" s="152"/>
      <c r="F123" s="152"/>
      <c r="G123" s="152"/>
      <c r="H123" s="152"/>
      <c r="I123" s="153"/>
      <c r="J123" s="151" t="s">
        <v>20</v>
      </c>
      <c r="K123" s="152"/>
      <c r="L123" s="152"/>
      <c r="M123" s="153"/>
      <c r="N123" s="168" t="s">
        <v>21</v>
      </c>
      <c r="O123" s="169"/>
      <c r="P123" s="169"/>
      <c r="Q123" s="169"/>
      <c r="R123" s="169"/>
      <c r="S123" s="169"/>
      <c r="T123" s="169"/>
      <c r="U123" s="168" t="s">
        <v>22</v>
      </c>
      <c r="V123" s="169"/>
      <c r="W123" s="169"/>
      <c r="X123" s="169"/>
      <c r="Y123" s="169"/>
      <c r="Z123" s="169"/>
      <c r="AA123" s="171" t="s">
        <v>164</v>
      </c>
      <c r="AB123" s="172"/>
      <c r="AC123" s="172"/>
      <c r="AD123" s="172"/>
      <c r="AE123" s="172"/>
    </row>
    <row r="124" spans="1:31" s="25" customFormat="1" ht="45" customHeight="1" x14ac:dyDescent="0.25">
      <c r="A124" s="145"/>
      <c r="B124" s="146"/>
      <c r="C124" s="147"/>
      <c r="D124" s="142" t="s">
        <v>23</v>
      </c>
      <c r="E124" s="144"/>
      <c r="F124" s="142" t="s">
        <v>24</v>
      </c>
      <c r="G124" s="144"/>
      <c r="H124" s="142" t="s">
        <v>25</v>
      </c>
      <c r="I124" s="144"/>
      <c r="J124" s="142" t="s">
        <v>26</v>
      </c>
      <c r="K124" s="144"/>
      <c r="L124" s="142"/>
      <c r="M124" s="144"/>
      <c r="N124" s="142" t="s">
        <v>27</v>
      </c>
      <c r="O124" s="173"/>
      <c r="P124" s="173"/>
      <c r="Q124" s="174"/>
      <c r="R124" s="168" t="s">
        <v>28</v>
      </c>
      <c r="S124" s="169"/>
      <c r="T124" s="169"/>
      <c r="U124" s="168" t="s">
        <v>126</v>
      </c>
      <c r="V124" s="168"/>
      <c r="W124" s="168" t="s">
        <v>165</v>
      </c>
      <c r="X124" s="169"/>
      <c r="Y124" s="168" t="s">
        <v>128</v>
      </c>
      <c r="Z124" s="168"/>
      <c r="AA124" s="170" t="s">
        <v>160</v>
      </c>
      <c r="AB124" s="169"/>
      <c r="AC124" s="75"/>
      <c r="AD124" s="170" t="s">
        <v>161</v>
      </c>
      <c r="AE124" s="169"/>
    </row>
    <row r="125" spans="1:31" s="25" customFormat="1" ht="47.25" customHeight="1" x14ac:dyDescent="0.25">
      <c r="A125" s="148"/>
      <c r="B125" s="149"/>
      <c r="C125" s="150"/>
      <c r="D125" s="148"/>
      <c r="E125" s="150"/>
      <c r="F125" s="148"/>
      <c r="G125" s="150"/>
      <c r="H125" s="148"/>
      <c r="I125" s="150"/>
      <c r="J125" s="148"/>
      <c r="K125" s="150"/>
      <c r="L125" s="148"/>
      <c r="M125" s="150"/>
      <c r="N125" s="175"/>
      <c r="O125" s="176"/>
      <c r="P125" s="176"/>
      <c r="Q125" s="177"/>
      <c r="R125" s="168" t="s">
        <v>29</v>
      </c>
      <c r="S125" s="169"/>
      <c r="T125" s="76" t="s">
        <v>30</v>
      </c>
      <c r="U125" s="168"/>
      <c r="V125" s="168"/>
      <c r="W125" s="169"/>
      <c r="X125" s="169"/>
      <c r="Y125" s="168"/>
      <c r="Z125" s="168"/>
      <c r="AA125" s="170"/>
      <c r="AB125" s="169"/>
      <c r="AC125" s="75"/>
      <c r="AD125" s="169"/>
      <c r="AE125" s="169"/>
    </row>
    <row r="126" spans="1:31" s="34" customFormat="1" ht="13.5" customHeight="1" x14ac:dyDescent="0.2">
      <c r="A126" s="123">
        <v>1</v>
      </c>
      <c r="B126" s="124"/>
      <c r="C126" s="125"/>
      <c r="D126" s="123">
        <v>2</v>
      </c>
      <c r="E126" s="125"/>
      <c r="F126" s="123">
        <v>3</v>
      </c>
      <c r="G126" s="125"/>
      <c r="H126" s="123">
        <v>4</v>
      </c>
      <c r="I126" s="125"/>
      <c r="J126" s="123">
        <v>5</v>
      </c>
      <c r="K126" s="125"/>
      <c r="L126" s="123">
        <v>6</v>
      </c>
      <c r="M126" s="125"/>
      <c r="N126" s="156">
        <v>7</v>
      </c>
      <c r="O126" s="164"/>
      <c r="P126" s="164"/>
      <c r="Q126" s="164"/>
      <c r="R126" s="156">
        <v>8</v>
      </c>
      <c r="S126" s="164"/>
      <c r="T126" s="64">
        <v>9</v>
      </c>
      <c r="U126" s="156">
        <v>10</v>
      </c>
      <c r="V126" s="164"/>
      <c r="W126" s="156">
        <v>11</v>
      </c>
      <c r="X126" s="156"/>
      <c r="Y126" s="156">
        <v>12</v>
      </c>
      <c r="Z126" s="156"/>
      <c r="AA126" s="217">
        <v>13</v>
      </c>
      <c r="AB126" s="218"/>
      <c r="AC126" s="64"/>
      <c r="AD126" s="217">
        <v>14</v>
      </c>
      <c r="AE126" s="218"/>
    </row>
    <row r="127" spans="1:31" s="65" customFormat="1" ht="16.5" customHeight="1" x14ac:dyDescent="0.25">
      <c r="A127" s="159"/>
      <c r="B127" s="160"/>
      <c r="C127" s="161"/>
      <c r="D127" s="159"/>
      <c r="E127" s="161"/>
      <c r="F127" s="159"/>
      <c r="G127" s="161"/>
      <c r="H127" s="159"/>
      <c r="I127" s="161"/>
      <c r="J127" s="159"/>
      <c r="K127" s="161"/>
      <c r="L127" s="159"/>
      <c r="M127" s="161"/>
      <c r="N127" s="230"/>
      <c r="O127" s="231"/>
      <c r="P127" s="231"/>
      <c r="Q127" s="231"/>
      <c r="R127" s="230"/>
      <c r="S127" s="231"/>
      <c r="T127" s="77"/>
      <c r="U127" s="232"/>
      <c r="V127" s="233"/>
      <c r="W127" s="89"/>
      <c r="X127" s="89"/>
      <c r="Y127" s="89"/>
      <c r="Z127" s="89"/>
      <c r="AA127" s="162"/>
      <c r="AB127" s="163"/>
      <c r="AC127" s="78"/>
      <c r="AD127" s="162"/>
      <c r="AE127" s="163"/>
    </row>
    <row r="128" spans="1:31" s="25" customFormat="1" ht="17.25" customHeight="1" x14ac:dyDescent="0.25">
      <c r="A128" s="24"/>
      <c r="B128" s="24"/>
      <c r="C128" s="24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6"/>
      <c r="V128" s="16"/>
      <c r="W128" s="17"/>
      <c r="X128" s="17"/>
      <c r="Y128" s="17"/>
      <c r="Z128" s="17"/>
      <c r="AA128" s="17"/>
      <c r="AB128" s="17"/>
      <c r="AC128" s="18"/>
    </row>
    <row r="129" spans="1:31" s="30" customFormat="1" ht="15" customHeight="1" x14ac:dyDescent="0.25">
      <c r="A129" s="106" t="s">
        <v>35</v>
      </c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28"/>
    </row>
    <row r="130" spans="1:31" s="25" customFormat="1" ht="15" customHeight="1" x14ac:dyDescent="0.25">
      <c r="A130" s="24"/>
      <c r="B130" s="24"/>
      <c r="C130" s="24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6"/>
      <c r="V130" s="16"/>
      <c r="W130" s="17"/>
      <c r="X130" s="17"/>
      <c r="Y130" s="17"/>
      <c r="Z130" s="17"/>
      <c r="AA130" s="17"/>
      <c r="AB130" s="17"/>
      <c r="AC130" s="18"/>
    </row>
    <row r="131" spans="1:31" s="25" customFormat="1" ht="94.5" customHeight="1" x14ac:dyDescent="0.25">
      <c r="A131" s="142" t="s">
        <v>18</v>
      </c>
      <c r="B131" s="143"/>
      <c r="C131" s="144"/>
      <c r="D131" s="151" t="s">
        <v>19</v>
      </c>
      <c r="E131" s="152"/>
      <c r="F131" s="152"/>
      <c r="G131" s="152"/>
      <c r="H131" s="152"/>
      <c r="I131" s="153"/>
      <c r="J131" s="151" t="s">
        <v>20</v>
      </c>
      <c r="K131" s="152"/>
      <c r="L131" s="152"/>
      <c r="M131" s="152"/>
      <c r="N131" s="151" t="s">
        <v>36</v>
      </c>
      <c r="O131" s="152"/>
      <c r="P131" s="153"/>
      <c r="Q131" s="151" t="s">
        <v>37</v>
      </c>
      <c r="R131" s="152"/>
      <c r="S131" s="152"/>
      <c r="T131" s="152"/>
      <c r="U131" s="152"/>
      <c r="V131" s="153"/>
      <c r="W131" s="151" t="s">
        <v>38</v>
      </c>
      <c r="X131" s="152"/>
      <c r="Y131" s="152"/>
      <c r="Z131" s="152"/>
      <c r="AA131" s="152"/>
      <c r="AB131" s="153"/>
      <c r="AC131" s="79"/>
      <c r="AD131" s="151" t="s">
        <v>159</v>
      </c>
      <c r="AE131" s="153"/>
    </row>
    <row r="132" spans="1:31" s="25" customFormat="1" ht="51.95" customHeight="1" x14ac:dyDescent="0.25">
      <c r="A132" s="145"/>
      <c r="B132" s="146"/>
      <c r="C132" s="147"/>
      <c r="D132" s="142" t="s">
        <v>23</v>
      </c>
      <c r="E132" s="144"/>
      <c r="F132" s="142" t="s">
        <v>24</v>
      </c>
      <c r="G132" s="144"/>
      <c r="H132" s="142" t="s">
        <v>25</v>
      </c>
      <c r="I132" s="144"/>
      <c r="J132" s="168" t="s">
        <v>26</v>
      </c>
      <c r="K132" s="168"/>
      <c r="L132" s="168"/>
      <c r="M132" s="168"/>
      <c r="N132" s="168" t="s">
        <v>27</v>
      </c>
      <c r="O132" s="168" t="s">
        <v>28</v>
      </c>
      <c r="P132" s="168"/>
      <c r="Q132" s="143" t="s">
        <v>126</v>
      </c>
      <c r="R132" s="144"/>
      <c r="S132" s="142" t="s">
        <v>127</v>
      </c>
      <c r="T132" s="144"/>
      <c r="U132" s="142" t="s">
        <v>128</v>
      </c>
      <c r="V132" s="144"/>
      <c r="W132" s="143" t="s">
        <v>126</v>
      </c>
      <c r="X132" s="144"/>
      <c r="Y132" s="142" t="s">
        <v>127</v>
      </c>
      <c r="Z132" s="144"/>
      <c r="AA132" s="142" t="s">
        <v>128</v>
      </c>
      <c r="AB132" s="144"/>
      <c r="AC132" s="79"/>
      <c r="AD132" s="154" t="s">
        <v>160</v>
      </c>
      <c r="AE132" s="154" t="s">
        <v>161</v>
      </c>
    </row>
    <row r="133" spans="1:31" s="25" customFormat="1" ht="50.25" customHeight="1" x14ac:dyDescent="0.25">
      <c r="A133" s="148"/>
      <c r="B133" s="149"/>
      <c r="C133" s="150"/>
      <c r="D133" s="148"/>
      <c r="E133" s="150"/>
      <c r="F133" s="148"/>
      <c r="G133" s="150"/>
      <c r="H133" s="148"/>
      <c r="I133" s="150"/>
      <c r="J133" s="168"/>
      <c r="K133" s="168"/>
      <c r="L133" s="168"/>
      <c r="M133" s="168"/>
      <c r="N133" s="168"/>
      <c r="O133" s="76" t="s">
        <v>29</v>
      </c>
      <c r="P133" s="76" t="s">
        <v>30</v>
      </c>
      <c r="Q133" s="149"/>
      <c r="R133" s="150"/>
      <c r="S133" s="148"/>
      <c r="T133" s="150"/>
      <c r="U133" s="148"/>
      <c r="V133" s="150"/>
      <c r="W133" s="149"/>
      <c r="X133" s="150"/>
      <c r="Y133" s="148"/>
      <c r="Z133" s="150"/>
      <c r="AA133" s="148"/>
      <c r="AB133" s="150"/>
      <c r="AC133" s="79"/>
      <c r="AD133" s="155"/>
      <c r="AE133" s="155"/>
    </row>
    <row r="134" spans="1:31" s="34" customFormat="1" ht="15" customHeight="1" x14ac:dyDescent="0.2">
      <c r="A134" s="123">
        <v>1</v>
      </c>
      <c r="B134" s="124"/>
      <c r="C134" s="125"/>
      <c r="D134" s="156">
        <v>2</v>
      </c>
      <c r="E134" s="156"/>
      <c r="F134" s="156">
        <v>3</v>
      </c>
      <c r="G134" s="156"/>
      <c r="H134" s="156">
        <v>4</v>
      </c>
      <c r="I134" s="156"/>
      <c r="J134" s="123">
        <v>5</v>
      </c>
      <c r="K134" s="125"/>
      <c r="L134" s="156">
        <v>6</v>
      </c>
      <c r="M134" s="156"/>
      <c r="N134" s="33">
        <v>7</v>
      </c>
      <c r="O134" s="33">
        <v>8</v>
      </c>
      <c r="P134" s="33">
        <v>9</v>
      </c>
      <c r="Q134" s="156">
        <v>10</v>
      </c>
      <c r="R134" s="156"/>
      <c r="S134" s="156">
        <v>11</v>
      </c>
      <c r="T134" s="156"/>
      <c r="U134" s="156">
        <v>12</v>
      </c>
      <c r="V134" s="156"/>
      <c r="W134" s="156">
        <v>13</v>
      </c>
      <c r="X134" s="156"/>
      <c r="Y134" s="156">
        <v>14</v>
      </c>
      <c r="Z134" s="156"/>
      <c r="AA134" s="156">
        <v>15</v>
      </c>
      <c r="AB134" s="156"/>
      <c r="AC134" s="21"/>
      <c r="AD134" s="57">
        <v>16</v>
      </c>
      <c r="AE134" s="58">
        <v>17</v>
      </c>
    </row>
    <row r="135" spans="1:31" s="2" customFormat="1" ht="46.5" customHeight="1" x14ac:dyDescent="0.25">
      <c r="A135" s="126" t="s">
        <v>142</v>
      </c>
      <c r="B135" s="127"/>
      <c r="C135" s="128"/>
      <c r="D135" s="126" t="s">
        <v>31</v>
      </c>
      <c r="E135" s="128"/>
      <c r="F135" s="126" t="s">
        <v>31</v>
      </c>
      <c r="G135" s="128"/>
      <c r="H135" s="126" t="s">
        <v>31</v>
      </c>
      <c r="I135" s="128"/>
      <c r="J135" s="86" t="s">
        <v>39</v>
      </c>
      <c r="K135" s="86"/>
      <c r="L135" s="136"/>
      <c r="M135" s="137"/>
      <c r="N135" s="62" t="s">
        <v>106</v>
      </c>
      <c r="O135" s="62" t="s">
        <v>40</v>
      </c>
      <c r="P135" s="19">
        <v>792</v>
      </c>
      <c r="Q135" s="138">
        <f>202+16</f>
        <v>218</v>
      </c>
      <c r="R135" s="139"/>
      <c r="S135" s="138">
        <v>213</v>
      </c>
      <c r="T135" s="139"/>
      <c r="U135" s="138">
        <v>213</v>
      </c>
      <c r="V135" s="139"/>
      <c r="W135" s="140">
        <v>0</v>
      </c>
      <c r="X135" s="141"/>
      <c r="Y135" s="140">
        <v>0</v>
      </c>
      <c r="Z135" s="141"/>
      <c r="AA135" s="140">
        <v>0</v>
      </c>
      <c r="AB135" s="141"/>
      <c r="AC135" s="18"/>
      <c r="AD135" s="59">
        <v>15</v>
      </c>
      <c r="AE135" s="59">
        <f>ROUNDDOWN(((Q135*AD135)/100),0)</f>
        <v>32</v>
      </c>
    </row>
    <row r="136" spans="1:31" s="25" customFormat="1" ht="15" customHeight="1" x14ac:dyDescent="0.25">
      <c r="A136" s="36"/>
      <c r="B136" s="36"/>
      <c r="C136" s="36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17"/>
      <c r="X136" s="17"/>
      <c r="Y136" s="17"/>
      <c r="Z136" s="17"/>
      <c r="AA136" s="17"/>
      <c r="AB136" s="17"/>
      <c r="AC136" s="18"/>
    </row>
    <row r="137" spans="1:31" s="25" customFormat="1" ht="15" customHeight="1" x14ac:dyDescent="0.25">
      <c r="A137" s="122" t="s">
        <v>41</v>
      </c>
      <c r="B137" s="122"/>
      <c r="C137" s="122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  <c r="Z137" s="122"/>
      <c r="AA137" s="122"/>
      <c r="AB137" s="122"/>
      <c r="AC137" s="18"/>
    </row>
    <row r="138" spans="1:31" s="25" customFormat="1" ht="15" customHeight="1" x14ac:dyDescent="0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18"/>
    </row>
    <row r="139" spans="1:31" s="25" customFormat="1" ht="15" customHeight="1" x14ac:dyDescent="0.25">
      <c r="A139" s="132" t="s">
        <v>42</v>
      </c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78"/>
      <c r="AD139" s="178"/>
      <c r="AE139" s="178"/>
    </row>
    <row r="140" spans="1:31" s="25" customFormat="1" ht="15" customHeight="1" x14ac:dyDescent="0.25">
      <c r="A140" s="132" t="s">
        <v>43</v>
      </c>
      <c r="B140" s="132"/>
      <c r="C140" s="132"/>
      <c r="D140" s="132"/>
      <c r="E140" s="133" t="s">
        <v>44</v>
      </c>
      <c r="F140" s="133"/>
      <c r="G140" s="133"/>
      <c r="H140" s="133"/>
      <c r="I140" s="133"/>
      <c r="J140" s="133"/>
      <c r="K140" s="133" t="s">
        <v>45</v>
      </c>
      <c r="L140" s="133"/>
      <c r="M140" s="133" t="s">
        <v>46</v>
      </c>
      <c r="N140" s="133"/>
      <c r="O140" s="133" t="s">
        <v>29</v>
      </c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78"/>
      <c r="AD140" s="178"/>
      <c r="AE140" s="178"/>
    </row>
    <row r="141" spans="1:31" s="38" customFormat="1" ht="15" customHeight="1" x14ac:dyDescent="0.25">
      <c r="A141" s="134" t="s">
        <v>47</v>
      </c>
      <c r="B141" s="134"/>
      <c r="C141" s="134"/>
      <c r="D141" s="134"/>
      <c r="E141" s="135">
        <v>2</v>
      </c>
      <c r="F141" s="135"/>
      <c r="G141" s="135"/>
      <c r="H141" s="135"/>
      <c r="I141" s="135"/>
      <c r="J141" s="135"/>
      <c r="K141" s="135">
        <v>3</v>
      </c>
      <c r="L141" s="135"/>
      <c r="M141" s="135">
        <v>4</v>
      </c>
      <c r="N141" s="135"/>
      <c r="O141" s="135">
        <v>5</v>
      </c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  <c r="AB141" s="135"/>
      <c r="AC141" s="178"/>
      <c r="AD141" s="178"/>
      <c r="AE141" s="178"/>
    </row>
    <row r="142" spans="1:31" s="25" customFormat="1" ht="15" customHeight="1" x14ac:dyDescent="0.25">
      <c r="A142" s="132" t="s">
        <v>48</v>
      </c>
      <c r="B142" s="132"/>
      <c r="C142" s="132"/>
      <c r="D142" s="132"/>
      <c r="E142" s="133" t="s">
        <v>48</v>
      </c>
      <c r="F142" s="133"/>
      <c r="G142" s="133"/>
      <c r="H142" s="133"/>
      <c r="I142" s="133"/>
      <c r="J142" s="133"/>
      <c r="K142" s="133" t="s">
        <v>48</v>
      </c>
      <c r="L142" s="133"/>
      <c r="M142" s="133" t="s">
        <v>48</v>
      </c>
      <c r="N142" s="133"/>
      <c r="O142" s="133" t="s">
        <v>48</v>
      </c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78"/>
      <c r="AD142" s="178"/>
      <c r="AE142" s="178"/>
    </row>
    <row r="143" spans="1:31" s="25" customFormat="1" ht="15" customHeight="1" x14ac:dyDescent="0.25">
      <c r="A143" s="69"/>
      <c r="B143" s="69"/>
      <c r="C143" s="69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16"/>
      <c r="V143" s="16"/>
      <c r="W143" s="17"/>
      <c r="X143" s="17"/>
      <c r="Y143" s="17"/>
      <c r="Z143" s="17"/>
      <c r="AA143" s="17"/>
      <c r="AB143" s="17"/>
      <c r="AC143" s="18"/>
    </row>
    <row r="144" spans="1:31" s="25" customFormat="1" ht="15" customHeight="1" x14ac:dyDescent="0.25">
      <c r="A144" s="122" t="s">
        <v>49</v>
      </c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122"/>
      <c r="AC144" s="18"/>
    </row>
    <row r="145" spans="1:31" s="25" customFormat="1" ht="15" customHeight="1" x14ac:dyDescent="0.25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18"/>
    </row>
    <row r="146" spans="1:31" s="25" customFormat="1" ht="15" customHeight="1" x14ac:dyDescent="0.25">
      <c r="A146" s="122" t="s">
        <v>50</v>
      </c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122"/>
      <c r="AC146" s="18"/>
    </row>
    <row r="147" spans="1:31" s="66" customFormat="1" ht="18" customHeight="1" x14ac:dyDescent="0.25">
      <c r="A147" s="179" t="s">
        <v>51</v>
      </c>
      <c r="B147" s="179"/>
      <c r="C147" s="179"/>
      <c r="D147" s="179"/>
      <c r="E147" s="179"/>
      <c r="F147" s="179"/>
      <c r="G147" s="179"/>
      <c r="H147" s="179"/>
      <c r="I147" s="179"/>
      <c r="J147" s="179"/>
      <c r="K147" s="179"/>
      <c r="L147" s="179"/>
      <c r="M147" s="179"/>
      <c r="N147" s="179"/>
      <c r="O147" s="179"/>
      <c r="P147" s="179"/>
      <c r="Q147" s="179"/>
      <c r="R147" s="179"/>
      <c r="S147" s="179"/>
      <c r="T147" s="179"/>
      <c r="U147" s="179"/>
      <c r="V147" s="179"/>
      <c r="W147" s="179"/>
      <c r="X147" s="179"/>
      <c r="Y147" s="179"/>
      <c r="Z147" s="179"/>
      <c r="AA147" s="179"/>
      <c r="AB147" s="179"/>
      <c r="AC147" s="219"/>
      <c r="AD147" s="219"/>
      <c r="AE147" s="219"/>
    </row>
    <row r="148" spans="1:31" s="66" customFormat="1" ht="15" customHeight="1" x14ac:dyDescent="0.25">
      <c r="A148" s="181" t="s">
        <v>52</v>
      </c>
      <c r="B148" s="181"/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181"/>
      <c r="Q148" s="181"/>
      <c r="R148" s="181"/>
      <c r="S148" s="181"/>
      <c r="T148" s="181"/>
      <c r="U148" s="181"/>
      <c r="V148" s="181"/>
      <c r="W148" s="181"/>
      <c r="X148" s="181"/>
      <c r="Y148" s="181"/>
      <c r="Z148" s="181"/>
      <c r="AA148" s="181"/>
      <c r="AB148" s="181"/>
      <c r="AC148" s="184"/>
      <c r="AD148" s="184"/>
      <c r="AE148" s="184"/>
    </row>
    <row r="149" spans="1:31" s="66" customFormat="1" ht="15" customHeight="1" x14ac:dyDescent="0.25">
      <c r="A149" s="181" t="s">
        <v>53</v>
      </c>
      <c r="B149" s="181"/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181"/>
      <c r="N149" s="181"/>
      <c r="O149" s="181"/>
      <c r="P149" s="181"/>
      <c r="Q149" s="181"/>
      <c r="R149" s="181"/>
      <c r="S149" s="181"/>
      <c r="T149" s="181"/>
      <c r="U149" s="181"/>
      <c r="V149" s="181"/>
      <c r="W149" s="181"/>
      <c r="X149" s="181"/>
      <c r="Y149" s="181"/>
      <c r="Z149" s="181"/>
      <c r="AA149" s="181"/>
      <c r="AB149" s="181"/>
      <c r="AC149" s="184"/>
      <c r="AD149" s="184"/>
      <c r="AE149" s="184"/>
    </row>
    <row r="150" spans="1:31" s="66" customFormat="1" ht="15" customHeight="1" x14ac:dyDescent="0.25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22"/>
    </row>
    <row r="151" spans="1:31" s="25" customFormat="1" ht="15" customHeight="1" x14ac:dyDescent="0.25">
      <c r="A151" s="122" t="s">
        <v>54</v>
      </c>
      <c r="B151" s="122"/>
      <c r="C151" s="122"/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  <c r="Z151" s="122"/>
      <c r="AA151" s="122"/>
      <c r="AB151" s="122"/>
      <c r="AC151" s="18"/>
    </row>
    <row r="152" spans="1:31" s="25" customFormat="1" ht="15" customHeight="1" x14ac:dyDescent="0.25">
      <c r="A152" s="69"/>
      <c r="B152" s="69"/>
      <c r="C152" s="69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16"/>
      <c r="V152" s="16"/>
      <c r="W152" s="17"/>
      <c r="X152" s="17"/>
      <c r="Y152" s="17"/>
      <c r="Z152" s="17"/>
      <c r="AA152" s="17"/>
      <c r="AB152" s="17"/>
      <c r="AC152" s="18"/>
    </row>
    <row r="153" spans="1:31" s="25" customFormat="1" ht="15" customHeight="1" x14ac:dyDescent="0.25">
      <c r="A153" s="129" t="s">
        <v>55</v>
      </c>
      <c r="B153" s="130"/>
      <c r="C153" s="130"/>
      <c r="D153" s="130"/>
      <c r="E153" s="130"/>
      <c r="F153" s="130"/>
      <c r="G153" s="130"/>
      <c r="H153" s="130"/>
      <c r="I153" s="185" t="s">
        <v>56</v>
      </c>
      <c r="J153" s="130"/>
      <c r="K153" s="130"/>
      <c r="L153" s="130"/>
      <c r="M153" s="130"/>
      <c r="N153" s="130"/>
      <c r="O153" s="130"/>
      <c r="P153" s="130"/>
      <c r="Q153" s="130"/>
      <c r="R153" s="130"/>
      <c r="S153" s="130"/>
      <c r="T153" s="186"/>
      <c r="U153" s="187"/>
      <c r="V153" s="133" t="s">
        <v>57</v>
      </c>
      <c r="W153" s="178"/>
      <c r="X153" s="178"/>
      <c r="Y153" s="178"/>
      <c r="Z153" s="178"/>
      <c r="AA153" s="178"/>
      <c r="AB153" s="178"/>
      <c r="AC153" s="178"/>
      <c r="AD153" s="178"/>
      <c r="AE153" s="178"/>
    </row>
    <row r="154" spans="1:31" s="25" customFormat="1" ht="32.25" customHeight="1" x14ac:dyDescent="0.25">
      <c r="A154" s="86" t="s">
        <v>58</v>
      </c>
      <c r="B154" s="131"/>
      <c r="C154" s="131"/>
      <c r="D154" s="131"/>
      <c r="E154" s="131"/>
      <c r="F154" s="131"/>
      <c r="G154" s="131"/>
      <c r="H154" s="131"/>
      <c r="I154" s="136" t="s">
        <v>59</v>
      </c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9"/>
      <c r="U154" s="190"/>
      <c r="V154" s="191" t="s">
        <v>60</v>
      </c>
      <c r="W154" s="178"/>
      <c r="X154" s="178"/>
      <c r="Y154" s="178"/>
      <c r="Z154" s="178"/>
      <c r="AA154" s="178"/>
      <c r="AB154" s="178"/>
      <c r="AC154" s="178"/>
      <c r="AD154" s="178"/>
      <c r="AE154" s="178"/>
    </row>
    <row r="155" spans="1:31" s="25" customFormat="1" ht="32.25" customHeight="1" x14ac:dyDescent="0.25">
      <c r="A155" s="86" t="s">
        <v>61</v>
      </c>
      <c r="B155" s="131"/>
      <c r="C155" s="131"/>
      <c r="D155" s="131"/>
      <c r="E155" s="131"/>
      <c r="F155" s="131"/>
      <c r="G155" s="131"/>
      <c r="H155" s="131"/>
      <c r="I155" s="192" t="s">
        <v>62</v>
      </c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4"/>
      <c r="U155" s="195"/>
      <c r="V155" s="191" t="s">
        <v>63</v>
      </c>
      <c r="W155" s="178"/>
      <c r="X155" s="178"/>
      <c r="Y155" s="178"/>
      <c r="Z155" s="178"/>
      <c r="AA155" s="178"/>
      <c r="AB155" s="178"/>
      <c r="AC155" s="178"/>
      <c r="AD155" s="178"/>
      <c r="AE155" s="178"/>
    </row>
    <row r="156" spans="1:31" s="25" customFormat="1" ht="15" customHeight="1" x14ac:dyDescent="0.25">
      <c r="A156" s="86" t="s">
        <v>64</v>
      </c>
      <c r="B156" s="131"/>
      <c r="C156" s="131"/>
      <c r="D156" s="131"/>
      <c r="E156" s="131"/>
      <c r="F156" s="131"/>
      <c r="G156" s="131"/>
      <c r="H156" s="131"/>
      <c r="I156" s="196"/>
      <c r="J156" s="197"/>
      <c r="K156" s="197"/>
      <c r="L156" s="197"/>
      <c r="M156" s="197"/>
      <c r="N156" s="197"/>
      <c r="O156" s="197"/>
      <c r="P156" s="197"/>
      <c r="Q156" s="197"/>
      <c r="R156" s="197"/>
      <c r="S156" s="197"/>
      <c r="T156" s="198"/>
      <c r="U156" s="199"/>
      <c r="V156" s="178"/>
      <c r="W156" s="178"/>
      <c r="X156" s="178"/>
      <c r="Y156" s="178"/>
      <c r="Z156" s="178"/>
      <c r="AA156" s="178"/>
      <c r="AB156" s="178"/>
      <c r="AC156" s="178"/>
      <c r="AD156" s="178"/>
      <c r="AE156" s="178"/>
    </row>
    <row r="157" spans="1:31" s="25" customFormat="1" ht="17.25" customHeight="1" x14ac:dyDescent="0.25">
      <c r="A157" s="131"/>
      <c r="B157" s="131"/>
      <c r="C157" s="131"/>
      <c r="D157" s="131"/>
      <c r="E157" s="131"/>
      <c r="F157" s="131"/>
      <c r="G157" s="131"/>
      <c r="H157" s="131"/>
      <c r="I157" s="200"/>
      <c r="J157" s="201"/>
      <c r="K157" s="201"/>
      <c r="L157" s="201"/>
      <c r="M157" s="201"/>
      <c r="N157" s="201"/>
      <c r="O157" s="201"/>
      <c r="P157" s="201"/>
      <c r="Q157" s="201"/>
      <c r="R157" s="201"/>
      <c r="S157" s="201"/>
      <c r="T157" s="202"/>
      <c r="U157" s="203"/>
      <c r="V157" s="178"/>
      <c r="W157" s="178"/>
      <c r="X157" s="178"/>
      <c r="Y157" s="178"/>
      <c r="Z157" s="178"/>
      <c r="AA157" s="178"/>
      <c r="AB157" s="178"/>
      <c r="AC157" s="178"/>
      <c r="AD157" s="178"/>
      <c r="AE157" s="178"/>
    </row>
    <row r="158" spans="1:31" s="25" customFormat="1" ht="17.25" customHeight="1" x14ac:dyDescent="0.25">
      <c r="A158" s="71"/>
      <c r="B158" s="71"/>
      <c r="C158" s="71"/>
      <c r="D158" s="71"/>
      <c r="E158" s="71"/>
      <c r="F158" s="71"/>
      <c r="G158" s="71"/>
      <c r="H158" s="71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74"/>
      <c r="U158" s="74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</row>
    <row r="159" spans="1:31" s="25" customFormat="1" ht="17.25" customHeight="1" x14ac:dyDescent="0.25">
      <c r="A159" s="52"/>
      <c r="B159" s="52"/>
      <c r="C159" s="52"/>
      <c r="D159" s="52"/>
      <c r="E159" s="52"/>
      <c r="F159" s="52"/>
      <c r="G159" s="52"/>
      <c r="H159" s="52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45"/>
    </row>
    <row r="160" spans="1:31" s="25" customFormat="1" ht="15" customHeight="1" thickBot="1" x14ac:dyDescent="0.3">
      <c r="A160" s="90" t="s">
        <v>72</v>
      </c>
      <c r="B160" s="90"/>
      <c r="C160" s="90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</row>
    <row r="161" spans="1:31" s="25" customFormat="1" ht="15" customHeight="1" x14ac:dyDescent="0.25">
      <c r="A161" s="92" t="s">
        <v>13</v>
      </c>
      <c r="B161" s="92"/>
      <c r="C161" s="92"/>
      <c r="D161" s="92"/>
      <c r="E161" s="92"/>
      <c r="F161" s="92"/>
      <c r="G161" s="92"/>
      <c r="H161" s="92"/>
      <c r="I161" s="92"/>
      <c r="J161" s="93" t="s">
        <v>66</v>
      </c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166" t="s">
        <v>163</v>
      </c>
      <c r="X161" s="166"/>
      <c r="Y161" s="167"/>
      <c r="Z161" s="98" t="s">
        <v>141</v>
      </c>
      <c r="AA161" s="99"/>
      <c r="AB161" s="100"/>
      <c r="AC161" s="28"/>
    </row>
    <row r="162" spans="1:31" s="25" customFormat="1" ht="12.75" customHeight="1" thickBot="1" x14ac:dyDescent="0.3">
      <c r="A162" s="92"/>
      <c r="B162" s="92"/>
      <c r="C162" s="92"/>
      <c r="D162" s="92"/>
      <c r="E162" s="92"/>
      <c r="F162" s="92"/>
      <c r="G162" s="92"/>
      <c r="H162" s="92"/>
      <c r="I162" s="92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166"/>
      <c r="X162" s="166"/>
      <c r="Y162" s="167"/>
      <c r="Z162" s="101"/>
      <c r="AA162" s="102"/>
      <c r="AB162" s="103"/>
      <c r="AC162" s="28"/>
    </row>
    <row r="163" spans="1:31" s="25" customFormat="1" ht="15" customHeight="1" x14ac:dyDescent="0.25">
      <c r="A163" s="48" t="s">
        <v>15</v>
      </c>
      <c r="B163" s="48"/>
      <c r="C163" s="48"/>
      <c r="D163" s="48"/>
      <c r="E163" s="28"/>
      <c r="F163" s="28"/>
      <c r="G163" s="28"/>
      <c r="H163" s="28"/>
      <c r="I163" s="28"/>
      <c r="J163" s="104" t="s">
        <v>16</v>
      </c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28"/>
      <c r="X163" s="28"/>
      <c r="Y163" s="28"/>
      <c r="Z163" s="28"/>
      <c r="AA163" s="28"/>
      <c r="AB163" s="28"/>
      <c r="AC163" s="28"/>
    </row>
    <row r="164" spans="1:31" s="30" customFormat="1" ht="15" customHeight="1" x14ac:dyDescent="0.25">
      <c r="A164" s="28"/>
      <c r="B164" s="28"/>
      <c r="C164" s="28"/>
      <c r="D164" s="28"/>
      <c r="E164" s="28"/>
      <c r="F164" s="28"/>
      <c r="G164" s="28"/>
      <c r="H164" s="28"/>
      <c r="I164" s="28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28"/>
      <c r="X164" s="28"/>
      <c r="Y164" s="28"/>
      <c r="Z164" s="28"/>
      <c r="AA164" s="28"/>
      <c r="AB164" s="28"/>
      <c r="AC164" s="28"/>
    </row>
    <row r="165" spans="1:31" s="25" customFormat="1" ht="15" customHeight="1" x14ac:dyDescent="0.25">
      <c r="A165" s="105" t="s">
        <v>17</v>
      </c>
      <c r="B165" s="105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5"/>
      <c r="AC165" s="28"/>
    </row>
    <row r="166" spans="1:31" s="25" customFormat="1" ht="15" customHeight="1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28"/>
    </row>
    <row r="167" spans="1:31" s="30" customFormat="1" ht="15" customHeight="1" x14ac:dyDescent="0.25">
      <c r="A167" s="106" t="s">
        <v>134</v>
      </c>
      <c r="B167" s="106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28"/>
    </row>
    <row r="168" spans="1:31" s="30" customFormat="1" ht="16.5" customHeight="1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28"/>
      <c r="V168" s="28"/>
      <c r="W168" s="28"/>
      <c r="X168" s="28"/>
      <c r="Y168" s="28"/>
      <c r="Z168" s="28"/>
      <c r="AA168" s="28"/>
      <c r="AB168" s="28"/>
      <c r="AC168" s="28"/>
    </row>
    <row r="169" spans="1:31" s="25" customFormat="1" ht="54" customHeight="1" x14ac:dyDescent="0.25">
      <c r="A169" s="142" t="s">
        <v>18</v>
      </c>
      <c r="B169" s="143"/>
      <c r="C169" s="144"/>
      <c r="D169" s="151" t="s">
        <v>19</v>
      </c>
      <c r="E169" s="152"/>
      <c r="F169" s="152"/>
      <c r="G169" s="152"/>
      <c r="H169" s="152"/>
      <c r="I169" s="153"/>
      <c r="J169" s="151" t="s">
        <v>20</v>
      </c>
      <c r="K169" s="152"/>
      <c r="L169" s="152"/>
      <c r="M169" s="153"/>
      <c r="N169" s="168" t="s">
        <v>21</v>
      </c>
      <c r="O169" s="169"/>
      <c r="P169" s="169"/>
      <c r="Q169" s="169"/>
      <c r="R169" s="169"/>
      <c r="S169" s="169"/>
      <c r="T169" s="169"/>
      <c r="U169" s="168" t="s">
        <v>22</v>
      </c>
      <c r="V169" s="169"/>
      <c r="W169" s="169"/>
      <c r="X169" s="169"/>
      <c r="Y169" s="169"/>
      <c r="Z169" s="169"/>
      <c r="AA169" s="171" t="s">
        <v>164</v>
      </c>
      <c r="AB169" s="172"/>
      <c r="AC169" s="172"/>
      <c r="AD169" s="172"/>
      <c r="AE169" s="172"/>
    </row>
    <row r="170" spans="1:31" s="25" customFormat="1" ht="45" customHeight="1" x14ac:dyDescent="0.25">
      <c r="A170" s="145"/>
      <c r="B170" s="146"/>
      <c r="C170" s="147"/>
      <c r="D170" s="142" t="s">
        <v>23</v>
      </c>
      <c r="E170" s="144"/>
      <c r="F170" s="142" t="s">
        <v>24</v>
      </c>
      <c r="G170" s="144"/>
      <c r="H170" s="142" t="s">
        <v>25</v>
      </c>
      <c r="I170" s="144"/>
      <c r="J170" s="142" t="s">
        <v>26</v>
      </c>
      <c r="K170" s="144"/>
      <c r="L170" s="142"/>
      <c r="M170" s="144"/>
      <c r="N170" s="142" t="s">
        <v>27</v>
      </c>
      <c r="O170" s="173"/>
      <c r="P170" s="173"/>
      <c r="Q170" s="174"/>
      <c r="R170" s="168" t="s">
        <v>28</v>
      </c>
      <c r="S170" s="169"/>
      <c r="T170" s="169"/>
      <c r="U170" s="168" t="s">
        <v>126</v>
      </c>
      <c r="V170" s="168"/>
      <c r="W170" s="168" t="s">
        <v>165</v>
      </c>
      <c r="X170" s="169"/>
      <c r="Y170" s="168" t="s">
        <v>128</v>
      </c>
      <c r="Z170" s="168"/>
      <c r="AA170" s="170" t="s">
        <v>160</v>
      </c>
      <c r="AB170" s="169"/>
      <c r="AC170" s="75"/>
      <c r="AD170" s="170" t="s">
        <v>161</v>
      </c>
      <c r="AE170" s="169"/>
    </row>
    <row r="171" spans="1:31" s="25" customFormat="1" ht="47.25" customHeight="1" x14ac:dyDescent="0.25">
      <c r="A171" s="148"/>
      <c r="B171" s="149"/>
      <c r="C171" s="150"/>
      <c r="D171" s="148"/>
      <c r="E171" s="150"/>
      <c r="F171" s="148"/>
      <c r="G171" s="150"/>
      <c r="H171" s="148"/>
      <c r="I171" s="150"/>
      <c r="J171" s="148"/>
      <c r="K171" s="150"/>
      <c r="L171" s="148"/>
      <c r="M171" s="150"/>
      <c r="N171" s="175"/>
      <c r="O171" s="176"/>
      <c r="P171" s="176"/>
      <c r="Q171" s="177"/>
      <c r="R171" s="168" t="s">
        <v>29</v>
      </c>
      <c r="S171" s="169"/>
      <c r="T171" s="76" t="s">
        <v>30</v>
      </c>
      <c r="U171" s="168"/>
      <c r="V171" s="168"/>
      <c r="W171" s="169"/>
      <c r="X171" s="169"/>
      <c r="Y171" s="168"/>
      <c r="Z171" s="168"/>
      <c r="AA171" s="170"/>
      <c r="AB171" s="169"/>
      <c r="AC171" s="75"/>
      <c r="AD171" s="169"/>
      <c r="AE171" s="169"/>
    </row>
    <row r="172" spans="1:31" s="34" customFormat="1" ht="13.5" customHeight="1" x14ac:dyDescent="0.2">
      <c r="A172" s="123">
        <v>1</v>
      </c>
      <c r="B172" s="124"/>
      <c r="C172" s="125"/>
      <c r="D172" s="123">
        <v>2</v>
      </c>
      <c r="E172" s="125"/>
      <c r="F172" s="123">
        <v>3</v>
      </c>
      <c r="G172" s="125"/>
      <c r="H172" s="123">
        <v>4</v>
      </c>
      <c r="I172" s="125"/>
      <c r="J172" s="123">
        <v>5</v>
      </c>
      <c r="K172" s="125"/>
      <c r="L172" s="123">
        <v>6</v>
      </c>
      <c r="M172" s="125"/>
      <c r="N172" s="156">
        <v>7</v>
      </c>
      <c r="O172" s="164"/>
      <c r="P172" s="164"/>
      <c r="Q172" s="164"/>
      <c r="R172" s="156">
        <v>8</v>
      </c>
      <c r="S172" s="164"/>
      <c r="T172" s="64">
        <v>9</v>
      </c>
      <c r="U172" s="156">
        <v>10</v>
      </c>
      <c r="V172" s="164"/>
      <c r="W172" s="156">
        <v>11</v>
      </c>
      <c r="X172" s="156"/>
      <c r="Y172" s="156">
        <v>12</v>
      </c>
      <c r="Z172" s="156"/>
      <c r="AA172" s="217">
        <v>13</v>
      </c>
      <c r="AB172" s="218"/>
      <c r="AC172" s="64"/>
      <c r="AD172" s="217">
        <v>14</v>
      </c>
      <c r="AE172" s="218"/>
    </row>
    <row r="173" spans="1:31" s="65" customFormat="1" ht="16.5" customHeight="1" x14ac:dyDescent="0.25">
      <c r="A173" s="159"/>
      <c r="B173" s="160"/>
      <c r="C173" s="161"/>
      <c r="D173" s="159"/>
      <c r="E173" s="161"/>
      <c r="F173" s="159"/>
      <c r="G173" s="161"/>
      <c r="H173" s="159"/>
      <c r="I173" s="161"/>
      <c r="J173" s="159"/>
      <c r="K173" s="161"/>
      <c r="L173" s="159"/>
      <c r="M173" s="161"/>
      <c r="N173" s="230"/>
      <c r="O173" s="231"/>
      <c r="P173" s="231"/>
      <c r="Q173" s="231"/>
      <c r="R173" s="230"/>
      <c r="S173" s="231"/>
      <c r="T173" s="77"/>
      <c r="U173" s="232"/>
      <c r="V173" s="233"/>
      <c r="W173" s="89"/>
      <c r="X173" s="89"/>
      <c r="Y173" s="89"/>
      <c r="Z173" s="89"/>
      <c r="AA173" s="162"/>
      <c r="AB173" s="163"/>
      <c r="AC173" s="78"/>
      <c r="AD173" s="162"/>
      <c r="AE173" s="163"/>
    </row>
    <row r="174" spans="1:31" s="25" customFormat="1" ht="15" customHeight="1" x14ac:dyDescent="0.25">
      <c r="A174" s="42"/>
      <c r="B174" s="42"/>
      <c r="C174" s="42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16"/>
      <c r="V174" s="16"/>
      <c r="W174" s="17"/>
      <c r="X174" s="17"/>
      <c r="Y174" s="17"/>
      <c r="Z174" s="17"/>
      <c r="AA174" s="17"/>
      <c r="AB174" s="17"/>
      <c r="AC174" s="18"/>
    </row>
    <row r="175" spans="1:31" s="30" customFormat="1" ht="15" customHeight="1" x14ac:dyDescent="0.25">
      <c r="A175" s="106" t="s">
        <v>35</v>
      </c>
      <c r="B175" s="106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28"/>
    </row>
    <row r="176" spans="1:31" s="25" customFormat="1" ht="15" customHeight="1" x14ac:dyDescent="0.25">
      <c r="A176" s="42"/>
      <c r="B176" s="42"/>
      <c r="C176" s="42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16"/>
      <c r="V176" s="16"/>
      <c r="W176" s="17"/>
      <c r="X176" s="17"/>
      <c r="Y176" s="17"/>
      <c r="Z176" s="17"/>
      <c r="AA176" s="17"/>
      <c r="AB176" s="17"/>
      <c r="AC176" s="18"/>
    </row>
    <row r="177" spans="1:31" s="25" customFormat="1" ht="89.25" customHeight="1" x14ac:dyDescent="0.25">
      <c r="A177" s="142" t="s">
        <v>18</v>
      </c>
      <c r="B177" s="143"/>
      <c r="C177" s="144"/>
      <c r="D177" s="151" t="s">
        <v>19</v>
      </c>
      <c r="E177" s="152"/>
      <c r="F177" s="152"/>
      <c r="G177" s="152"/>
      <c r="H177" s="152"/>
      <c r="I177" s="153"/>
      <c r="J177" s="151" t="s">
        <v>20</v>
      </c>
      <c r="K177" s="152"/>
      <c r="L177" s="152"/>
      <c r="M177" s="152"/>
      <c r="N177" s="151" t="s">
        <v>36</v>
      </c>
      <c r="O177" s="152"/>
      <c r="P177" s="153"/>
      <c r="Q177" s="151" t="s">
        <v>37</v>
      </c>
      <c r="R177" s="152"/>
      <c r="S177" s="152"/>
      <c r="T177" s="152"/>
      <c r="U177" s="152"/>
      <c r="V177" s="153"/>
      <c r="W177" s="151" t="s">
        <v>38</v>
      </c>
      <c r="X177" s="152"/>
      <c r="Y177" s="152"/>
      <c r="Z177" s="152"/>
      <c r="AA177" s="152"/>
      <c r="AB177" s="153"/>
      <c r="AC177" s="79"/>
      <c r="AD177" s="151" t="s">
        <v>159</v>
      </c>
      <c r="AE177" s="153"/>
    </row>
    <row r="178" spans="1:31" s="25" customFormat="1" ht="45" customHeight="1" x14ac:dyDescent="0.25">
      <c r="A178" s="145"/>
      <c r="B178" s="146"/>
      <c r="C178" s="147"/>
      <c r="D178" s="142" t="s">
        <v>23</v>
      </c>
      <c r="E178" s="144"/>
      <c r="F178" s="142" t="s">
        <v>24</v>
      </c>
      <c r="G178" s="144"/>
      <c r="H178" s="142" t="s">
        <v>25</v>
      </c>
      <c r="I178" s="144"/>
      <c r="J178" s="168" t="s">
        <v>26</v>
      </c>
      <c r="K178" s="168"/>
      <c r="L178" s="168"/>
      <c r="M178" s="168"/>
      <c r="N178" s="168" t="s">
        <v>27</v>
      </c>
      <c r="O178" s="168" t="s">
        <v>28</v>
      </c>
      <c r="P178" s="168"/>
      <c r="Q178" s="143" t="s">
        <v>126</v>
      </c>
      <c r="R178" s="144"/>
      <c r="S178" s="142" t="s">
        <v>127</v>
      </c>
      <c r="T178" s="144"/>
      <c r="U178" s="142" t="s">
        <v>128</v>
      </c>
      <c r="V178" s="144"/>
      <c r="W178" s="143" t="s">
        <v>126</v>
      </c>
      <c r="X178" s="144"/>
      <c r="Y178" s="142" t="s">
        <v>127</v>
      </c>
      <c r="Z178" s="144"/>
      <c r="AA178" s="142" t="s">
        <v>128</v>
      </c>
      <c r="AB178" s="144"/>
      <c r="AC178" s="79"/>
      <c r="AD178" s="154" t="s">
        <v>160</v>
      </c>
      <c r="AE178" s="154" t="s">
        <v>161</v>
      </c>
    </row>
    <row r="179" spans="1:31" s="25" customFormat="1" ht="46.5" customHeight="1" x14ac:dyDescent="0.25">
      <c r="A179" s="148"/>
      <c r="B179" s="149"/>
      <c r="C179" s="150"/>
      <c r="D179" s="148"/>
      <c r="E179" s="150"/>
      <c r="F179" s="148"/>
      <c r="G179" s="150"/>
      <c r="H179" s="148"/>
      <c r="I179" s="150"/>
      <c r="J179" s="168"/>
      <c r="K179" s="168"/>
      <c r="L179" s="168"/>
      <c r="M179" s="168"/>
      <c r="N179" s="168"/>
      <c r="O179" s="76" t="s">
        <v>29</v>
      </c>
      <c r="P179" s="76" t="s">
        <v>30</v>
      </c>
      <c r="Q179" s="149"/>
      <c r="R179" s="150"/>
      <c r="S179" s="148"/>
      <c r="T179" s="150"/>
      <c r="U179" s="148"/>
      <c r="V179" s="150"/>
      <c r="W179" s="149"/>
      <c r="X179" s="150"/>
      <c r="Y179" s="148"/>
      <c r="Z179" s="150"/>
      <c r="AA179" s="148"/>
      <c r="AB179" s="150"/>
      <c r="AC179" s="79"/>
      <c r="AD179" s="155"/>
      <c r="AE179" s="155"/>
    </row>
    <row r="180" spans="1:31" s="34" customFormat="1" ht="15" customHeight="1" x14ac:dyDescent="0.2">
      <c r="A180" s="123">
        <v>1</v>
      </c>
      <c r="B180" s="124"/>
      <c r="C180" s="125"/>
      <c r="D180" s="156">
        <v>2</v>
      </c>
      <c r="E180" s="156"/>
      <c r="F180" s="156">
        <v>3</v>
      </c>
      <c r="G180" s="156"/>
      <c r="H180" s="156">
        <v>4</v>
      </c>
      <c r="I180" s="156"/>
      <c r="J180" s="123">
        <v>5</v>
      </c>
      <c r="K180" s="125"/>
      <c r="L180" s="156">
        <v>6</v>
      </c>
      <c r="M180" s="156"/>
      <c r="N180" s="43">
        <v>7</v>
      </c>
      <c r="O180" s="43">
        <v>8</v>
      </c>
      <c r="P180" s="43">
        <v>9</v>
      </c>
      <c r="Q180" s="156">
        <v>10</v>
      </c>
      <c r="R180" s="156"/>
      <c r="S180" s="156">
        <v>11</v>
      </c>
      <c r="T180" s="156"/>
      <c r="U180" s="156">
        <v>12</v>
      </c>
      <c r="V180" s="156"/>
      <c r="W180" s="156">
        <v>13</v>
      </c>
      <c r="X180" s="156"/>
      <c r="Y180" s="156">
        <v>14</v>
      </c>
      <c r="Z180" s="156"/>
      <c r="AA180" s="156">
        <v>15</v>
      </c>
      <c r="AB180" s="156"/>
      <c r="AC180" s="51"/>
      <c r="AD180" s="57">
        <v>16</v>
      </c>
      <c r="AE180" s="58">
        <v>17</v>
      </c>
    </row>
    <row r="181" spans="1:31" s="2" customFormat="1" ht="45.75" customHeight="1" x14ac:dyDescent="0.25">
      <c r="A181" s="126" t="s">
        <v>144</v>
      </c>
      <c r="B181" s="127"/>
      <c r="C181" s="128"/>
      <c r="D181" s="126" t="s">
        <v>31</v>
      </c>
      <c r="E181" s="128"/>
      <c r="F181" s="126" t="s">
        <v>31</v>
      </c>
      <c r="G181" s="128"/>
      <c r="H181" s="126" t="s">
        <v>31</v>
      </c>
      <c r="I181" s="128"/>
      <c r="J181" s="86" t="s">
        <v>68</v>
      </c>
      <c r="K181" s="86"/>
      <c r="L181" s="136"/>
      <c r="M181" s="137"/>
      <c r="N181" s="62" t="s">
        <v>106</v>
      </c>
      <c r="O181" s="62" t="s">
        <v>40</v>
      </c>
      <c r="P181" s="19">
        <v>792</v>
      </c>
      <c r="Q181" s="138">
        <f>18-6</f>
        <v>12</v>
      </c>
      <c r="R181" s="139"/>
      <c r="S181" s="138">
        <v>26</v>
      </c>
      <c r="T181" s="139"/>
      <c r="U181" s="138">
        <v>26</v>
      </c>
      <c r="V181" s="139"/>
      <c r="W181" s="140">
        <v>0</v>
      </c>
      <c r="X181" s="141"/>
      <c r="Y181" s="140">
        <v>0</v>
      </c>
      <c r="Z181" s="141"/>
      <c r="AA181" s="140">
        <v>0</v>
      </c>
      <c r="AB181" s="141"/>
      <c r="AC181" s="18"/>
      <c r="AD181" s="59">
        <v>15</v>
      </c>
      <c r="AE181" s="59">
        <f>ROUNDDOWN(((Q181*AD181)/100),0)</f>
        <v>1</v>
      </c>
    </row>
    <row r="182" spans="1:31" s="25" customFormat="1" ht="15" customHeight="1" x14ac:dyDescent="0.25">
      <c r="A182" s="36"/>
      <c r="B182" s="36"/>
      <c r="C182" s="36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17"/>
      <c r="X182" s="17"/>
      <c r="Y182" s="17"/>
      <c r="Z182" s="17"/>
      <c r="AA182" s="17"/>
      <c r="AB182" s="17"/>
      <c r="AC182" s="18"/>
    </row>
    <row r="183" spans="1:31" s="25" customFormat="1" ht="15" customHeight="1" x14ac:dyDescent="0.25">
      <c r="A183" s="122" t="s">
        <v>41</v>
      </c>
      <c r="B183" s="122"/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/>
      <c r="W183" s="122"/>
      <c r="X183" s="122"/>
      <c r="Y183" s="122"/>
      <c r="Z183" s="122"/>
      <c r="AA183" s="122"/>
      <c r="AB183" s="122"/>
      <c r="AC183" s="18"/>
    </row>
    <row r="184" spans="1:31" s="25" customFormat="1" ht="15" customHeight="1" x14ac:dyDescent="0.25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18"/>
    </row>
    <row r="185" spans="1:31" s="25" customFormat="1" ht="15" customHeight="1" x14ac:dyDescent="0.25">
      <c r="A185" s="132" t="s">
        <v>42</v>
      </c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78"/>
      <c r="AD185" s="178"/>
      <c r="AE185" s="178"/>
    </row>
    <row r="186" spans="1:31" s="25" customFormat="1" ht="15" customHeight="1" x14ac:dyDescent="0.25">
      <c r="A186" s="132" t="s">
        <v>43</v>
      </c>
      <c r="B186" s="132"/>
      <c r="C186" s="132"/>
      <c r="D186" s="132"/>
      <c r="E186" s="133" t="s">
        <v>44</v>
      </c>
      <c r="F186" s="133"/>
      <c r="G186" s="133"/>
      <c r="H186" s="133"/>
      <c r="I186" s="133"/>
      <c r="J186" s="133"/>
      <c r="K186" s="133" t="s">
        <v>45</v>
      </c>
      <c r="L186" s="133"/>
      <c r="M186" s="133" t="s">
        <v>46</v>
      </c>
      <c r="N186" s="133"/>
      <c r="O186" s="133" t="s">
        <v>29</v>
      </c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  <c r="Z186" s="133"/>
      <c r="AA186" s="133"/>
      <c r="AB186" s="133"/>
      <c r="AC186" s="178"/>
      <c r="AD186" s="178"/>
      <c r="AE186" s="178"/>
    </row>
    <row r="187" spans="1:31" s="38" customFormat="1" ht="15" customHeight="1" x14ac:dyDescent="0.25">
      <c r="A187" s="134" t="s">
        <v>47</v>
      </c>
      <c r="B187" s="134"/>
      <c r="C187" s="134"/>
      <c r="D187" s="134"/>
      <c r="E187" s="135">
        <v>2</v>
      </c>
      <c r="F187" s="135"/>
      <c r="G187" s="135"/>
      <c r="H187" s="135"/>
      <c r="I187" s="135"/>
      <c r="J187" s="135"/>
      <c r="K187" s="135">
        <v>3</v>
      </c>
      <c r="L187" s="135"/>
      <c r="M187" s="135">
        <v>4</v>
      </c>
      <c r="N187" s="135"/>
      <c r="O187" s="135">
        <v>5</v>
      </c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  <c r="AB187" s="135"/>
      <c r="AC187" s="178"/>
      <c r="AD187" s="178"/>
      <c r="AE187" s="178"/>
    </row>
    <row r="188" spans="1:31" s="25" customFormat="1" ht="15" customHeight="1" x14ac:dyDescent="0.25">
      <c r="A188" s="132" t="s">
        <v>48</v>
      </c>
      <c r="B188" s="132"/>
      <c r="C188" s="132"/>
      <c r="D188" s="132"/>
      <c r="E188" s="133" t="s">
        <v>48</v>
      </c>
      <c r="F188" s="133"/>
      <c r="G188" s="133"/>
      <c r="H188" s="133"/>
      <c r="I188" s="133"/>
      <c r="J188" s="133"/>
      <c r="K188" s="133" t="s">
        <v>48</v>
      </c>
      <c r="L188" s="133"/>
      <c r="M188" s="133" t="s">
        <v>48</v>
      </c>
      <c r="N188" s="133"/>
      <c r="O188" s="133" t="s">
        <v>48</v>
      </c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  <c r="AA188" s="133"/>
      <c r="AB188" s="133"/>
      <c r="AC188" s="178"/>
      <c r="AD188" s="178"/>
      <c r="AE188" s="178"/>
    </row>
    <row r="189" spans="1:31" s="25" customFormat="1" ht="15" customHeight="1" x14ac:dyDescent="0.25">
      <c r="A189" s="69"/>
      <c r="B189" s="69"/>
      <c r="C189" s="69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16"/>
      <c r="V189" s="16"/>
      <c r="W189" s="17"/>
      <c r="X189" s="17"/>
      <c r="Y189" s="17"/>
      <c r="Z189" s="17"/>
      <c r="AA189" s="17"/>
      <c r="AB189" s="17"/>
      <c r="AC189" s="18"/>
    </row>
    <row r="190" spans="1:31" s="25" customFormat="1" ht="15" customHeight="1" x14ac:dyDescent="0.25">
      <c r="A190" s="122" t="s">
        <v>49</v>
      </c>
      <c r="B190" s="122"/>
      <c r="C190" s="122"/>
      <c r="D190" s="122"/>
      <c r="E190" s="122"/>
      <c r="F190" s="122"/>
      <c r="G190" s="122"/>
      <c r="H190" s="122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22"/>
      <c r="T190" s="122"/>
      <c r="U190" s="122"/>
      <c r="V190" s="122"/>
      <c r="W190" s="122"/>
      <c r="X190" s="122"/>
      <c r="Y190" s="122"/>
      <c r="Z190" s="122"/>
      <c r="AA190" s="122"/>
      <c r="AB190" s="122"/>
      <c r="AC190" s="18"/>
    </row>
    <row r="191" spans="1:31" s="25" customFormat="1" ht="15" customHeight="1" x14ac:dyDescent="0.25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18"/>
    </row>
    <row r="192" spans="1:31" s="25" customFormat="1" ht="15" customHeight="1" x14ac:dyDescent="0.25">
      <c r="A192" s="122" t="s">
        <v>50</v>
      </c>
      <c r="B192" s="122"/>
      <c r="C192" s="122"/>
      <c r="D192" s="122"/>
      <c r="E192" s="122"/>
      <c r="F192" s="122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2"/>
      <c r="T192" s="122"/>
      <c r="U192" s="122"/>
      <c r="V192" s="122"/>
      <c r="W192" s="122"/>
      <c r="X192" s="122"/>
      <c r="Y192" s="122"/>
      <c r="Z192" s="122"/>
      <c r="AA192" s="122"/>
      <c r="AB192" s="122"/>
      <c r="AC192" s="18"/>
    </row>
    <row r="193" spans="1:31" s="66" customFormat="1" ht="18" customHeight="1" x14ac:dyDescent="0.25">
      <c r="A193" s="179" t="s">
        <v>51</v>
      </c>
      <c r="B193" s="179"/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  <c r="O193" s="179"/>
      <c r="P193" s="179"/>
      <c r="Q193" s="179"/>
      <c r="R193" s="179"/>
      <c r="S193" s="179"/>
      <c r="T193" s="179"/>
      <c r="U193" s="179"/>
      <c r="V193" s="179"/>
      <c r="W193" s="179"/>
      <c r="X193" s="179"/>
      <c r="Y193" s="179"/>
      <c r="Z193" s="179"/>
      <c r="AA193" s="179"/>
      <c r="AB193" s="179"/>
      <c r="AC193" s="219"/>
      <c r="AD193" s="219"/>
      <c r="AE193" s="219"/>
    </row>
    <row r="194" spans="1:31" s="66" customFormat="1" ht="15" customHeight="1" x14ac:dyDescent="0.25">
      <c r="A194" s="181" t="s">
        <v>52</v>
      </c>
      <c r="B194" s="181"/>
      <c r="C194" s="181"/>
      <c r="D194" s="181"/>
      <c r="E194" s="181"/>
      <c r="F194" s="181"/>
      <c r="G194" s="181"/>
      <c r="H194" s="181"/>
      <c r="I194" s="181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1"/>
      <c r="U194" s="181"/>
      <c r="V194" s="181"/>
      <c r="W194" s="181"/>
      <c r="X194" s="181"/>
      <c r="Y194" s="181"/>
      <c r="Z194" s="181"/>
      <c r="AA194" s="181"/>
      <c r="AB194" s="181"/>
      <c r="AC194" s="184"/>
      <c r="AD194" s="184"/>
      <c r="AE194" s="184"/>
    </row>
    <row r="195" spans="1:31" s="66" customFormat="1" ht="15" customHeight="1" x14ac:dyDescent="0.25">
      <c r="A195" s="181" t="s">
        <v>53</v>
      </c>
      <c r="B195" s="181"/>
      <c r="C195" s="181"/>
      <c r="D195" s="181"/>
      <c r="E195" s="181"/>
      <c r="F195" s="181"/>
      <c r="G195" s="181"/>
      <c r="H195" s="181"/>
      <c r="I195" s="181"/>
      <c r="J195" s="181"/>
      <c r="K195" s="181"/>
      <c r="L195" s="181"/>
      <c r="M195" s="181"/>
      <c r="N195" s="181"/>
      <c r="O195" s="181"/>
      <c r="P195" s="181"/>
      <c r="Q195" s="181"/>
      <c r="R195" s="181"/>
      <c r="S195" s="181"/>
      <c r="T195" s="181"/>
      <c r="U195" s="181"/>
      <c r="V195" s="181"/>
      <c r="W195" s="181"/>
      <c r="X195" s="181"/>
      <c r="Y195" s="181"/>
      <c r="Z195" s="181"/>
      <c r="AA195" s="181"/>
      <c r="AB195" s="181"/>
      <c r="AC195" s="184"/>
      <c r="AD195" s="184"/>
      <c r="AE195" s="184"/>
    </row>
    <row r="196" spans="1:31" s="66" customFormat="1" ht="15" customHeight="1" x14ac:dyDescent="0.25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22"/>
    </row>
    <row r="197" spans="1:31" s="25" customFormat="1" ht="15" customHeight="1" x14ac:dyDescent="0.25">
      <c r="A197" s="122" t="s">
        <v>54</v>
      </c>
      <c r="B197" s="122"/>
      <c r="C197" s="122"/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2"/>
      <c r="O197" s="122"/>
      <c r="P197" s="122"/>
      <c r="Q197" s="122"/>
      <c r="R197" s="122"/>
      <c r="S197" s="122"/>
      <c r="T197" s="122"/>
      <c r="U197" s="122"/>
      <c r="V197" s="122"/>
      <c r="W197" s="122"/>
      <c r="X197" s="122"/>
      <c r="Y197" s="122"/>
      <c r="Z197" s="122"/>
      <c r="AA197" s="122"/>
      <c r="AB197" s="122"/>
      <c r="AC197" s="18"/>
    </row>
    <row r="198" spans="1:31" s="25" customFormat="1" ht="15" customHeight="1" x14ac:dyDescent="0.25">
      <c r="A198" s="69"/>
      <c r="B198" s="69"/>
      <c r="C198" s="69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16"/>
      <c r="V198" s="16"/>
      <c r="W198" s="17"/>
      <c r="X198" s="17"/>
      <c r="Y198" s="17"/>
      <c r="Z198" s="17"/>
      <c r="AA198" s="17"/>
      <c r="AB198" s="17"/>
      <c r="AC198" s="18"/>
    </row>
    <row r="199" spans="1:31" s="25" customFormat="1" ht="15" customHeight="1" x14ac:dyDescent="0.25">
      <c r="A199" s="129" t="s">
        <v>55</v>
      </c>
      <c r="B199" s="130"/>
      <c r="C199" s="130"/>
      <c r="D199" s="130"/>
      <c r="E199" s="130"/>
      <c r="F199" s="130"/>
      <c r="G199" s="130"/>
      <c r="H199" s="130"/>
      <c r="I199" s="185" t="s">
        <v>56</v>
      </c>
      <c r="J199" s="130"/>
      <c r="K199" s="130"/>
      <c r="L199" s="130"/>
      <c r="M199" s="130"/>
      <c r="N199" s="130"/>
      <c r="O199" s="130"/>
      <c r="P199" s="130"/>
      <c r="Q199" s="130"/>
      <c r="R199" s="130"/>
      <c r="S199" s="130"/>
      <c r="T199" s="186"/>
      <c r="U199" s="187"/>
      <c r="V199" s="133" t="s">
        <v>57</v>
      </c>
      <c r="W199" s="178"/>
      <c r="X199" s="178"/>
      <c r="Y199" s="178"/>
      <c r="Z199" s="178"/>
      <c r="AA199" s="178"/>
      <c r="AB199" s="178"/>
      <c r="AC199" s="178"/>
      <c r="AD199" s="178"/>
      <c r="AE199" s="178"/>
    </row>
    <row r="200" spans="1:31" s="25" customFormat="1" ht="32.25" customHeight="1" x14ac:dyDescent="0.25">
      <c r="A200" s="86" t="s">
        <v>58</v>
      </c>
      <c r="B200" s="131"/>
      <c r="C200" s="131"/>
      <c r="D200" s="131"/>
      <c r="E200" s="131"/>
      <c r="F200" s="131"/>
      <c r="G200" s="131"/>
      <c r="H200" s="131"/>
      <c r="I200" s="136" t="s">
        <v>59</v>
      </c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9"/>
      <c r="U200" s="190"/>
      <c r="V200" s="191" t="s">
        <v>60</v>
      </c>
      <c r="W200" s="178"/>
      <c r="X200" s="178"/>
      <c r="Y200" s="178"/>
      <c r="Z200" s="178"/>
      <c r="AA200" s="178"/>
      <c r="AB200" s="178"/>
      <c r="AC200" s="178"/>
      <c r="AD200" s="178"/>
      <c r="AE200" s="178"/>
    </row>
    <row r="201" spans="1:31" s="25" customFormat="1" ht="32.25" customHeight="1" x14ac:dyDescent="0.25">
      <c r="A201" s="86" t="s">
        <v>61</v>
      </c>
      <c r="B201" s="131"/>
      <c r="C201" s="131"/>
      <c r="D201" s="131"/>
      <c r="E201" s="131"/>
      <c r="F201" s="131"/>
      <c r="G201" s="131"/>
      <c r="H201" s="131"/>
      <c r="I201" s="192" t="s">
        <v>62</v>
      </c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4"/>
      <c r="U201" s="195"/>
      <c r="V201" s="191" t="s">
        <v>63</v>
      </c>
      <c r="W201" s="178"/>
      <c r="X201" s="178"/>
      <c r="Y201" s="178"/>
      <c r="Z201" s="178"/>
      <c r="AA201" s="178"/>
      <c r="AB201" s="178"/>
      <c r="AC201" s="178"/>
      <c r="AD201" s="178"/>
      <c r="AE201" s="178"/>
    </row>
    <row r="202" spans="1:31" s="25" customFormat="1" ht="15" customHeight="1" x14ac:dyDescent="0.25">
      <c r="A202" s="86" t="s">
        <v>64</v>
      </c>
      <c r="B202" s="131"/>
      <c r="C202" s="131"/>
      <c r="D202" s="131"/>
      <c r="E202" s="131"/>
      <c r="F202" s="131"/>
      <c r="G202" s="131"/>
      <c r="H202" s="131"/>
      <c r="I202" s="196"/>
      <c r="J202" s="197"/>
      <c r="K202" s="197"/>
      <c r="L202" s="197"/>
      <c r="M202" s="197"/>
      <c r="N202" s="197"/>
      <c r="O202" s="197"/>
      <c r="P202" s="197"/>
      <c r="Q202" s="197"/>
      <c r="R202" s="197"/>
      <c r="S202" s="197"/>
      <c r="T202" s="198"/>
      <c r="U202" s="199"/>
      <c r="V202" s="178"/>
      <c r="W202" s="178"/>
      <c r="X202" s="178"/>
      <c r="Y202" s="178"/>
      <c r="Z202" s="178"/>
      <c r="AA202" s="178"/>
      <c r="AB202" s="178"/>
      <c r="AC202" s="178"/>
      <c r="AD202" s="178"/>
      <c r="AE202" s="178"/>
    </row>
    <row r="203" spans="1:31" s="25" customFormat="1" ht="17.25" customHeight="1" x14ac:dyDescent="0.25">
      <c r="A203" s="131"/>
      <c r="B203" s="131"/>
      <c r="C203" s="131"/>
      <c r="D203" s="131"/>
      <c r="E203" s="131"/>
      <c r="F203" s="131"/>
      <c r="G203" s="131"/>
      <c r="H203" s="131"/>
      <c r="I203" s="200"/>
      <c r="J203" s="201"/>
      <c r="K203" s="201"/>
      <c r="L203" s="201"/>
      <c r="M203" s="201"/>
      <c r="N203" s="201"/>
      <c r="O203" s="201"/>
      <c r="P203" s="201"/>
      <c r="Q203" s="201"/>
      <c r="R203" s="201"/>
      <c r="S203" s="201"/>
      <c r="T203" s="202"/>
      <c r="U203" s="203"/>
      <c r="V203" s="178"/>
      <c r="W203" s="178"/>
      <c r="X203" s="178"/>
      <c r="Y203" s="178"/>
      <c r="Z203" s="178"/>
      <c r="AA203" s="178"/>
      <c r="AB203" s="178"/>
      <c r="AC203" s="178"/>
      <c r="AD203" s="178"/>
      <c r="AE203" s="178"/>
    </row>
    <row r="204" spans="1:31" s="31" customFormat="1" ht="15" customHeight="1" x14ac:dyDescent="0.25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22"/>
    </row>
    <row r="205" spans="1:31" s="41" customFormat="1" ht="15" customHeight="1" thickBot="1" x14ac:dyDescent="0.3">
      <c r="A205" s="90" t="s">
        <v>83</v>
      </c>
      <c r="B205" s="90"/>
      <c r="C205" s="90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</row>
    <row r="206" spans="1:31" s="41" customFormat="1" ht="15" customHeight="1" x14ac:dyDescent="0.25">
      <c r="A206" s="92" t="s">
        <v>13</v>
      </c>
      <c r="B206" s="92"/>
      <c r="C206" s="92"/>
      <c r="D206" s="92"/>
      <c r="E206" s="92"/>
      <c r="F206" s="92"/>
      <c r="G206" s="92"/>
      <c r="H206" s="92"/>
      <c r="I206" s="92"/>
      <c r="J206" s="93" t="s">
        <v>66</v>
      </c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166" t="s">
        <v>163</v>
      </c>
      <c r="X206" s="166"/>
      <c r="Y206" s="167"/>
      <c r="Z206" s="98" t="s">
        <v>141</v>
      </c>
      <c r="AA206" s="99"/>
      <c r="AB206" s="100"/>
      <c r="AC206" s="28"/>
    </row>
    <row r="207" spans="1:31" s="41" customFormat="1" ht="11.25" customHeight="1" thickBot="1" x14ac:dyDescent="0.3">
      <c r="A207" s="92"/>
      <c r="B207" s="92"/>
      <c r="C207" s="92"/>
      <c r="D207" s="92"/>
      <c r="E207" s="92"/>
      <c r="F207" s="92"/>
      <c r="G207" s="92"/>
      <c r="H207" s="92"/>
      <c r="I207" s="92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166"/>
      <c r="X207" s="166"/>
      <c r="Y207" s="167"/>
      <c r="Z207" s="101"/>
      <c r="AA207" s="102"/>
      <c r="AB207" s="103"/>
      <c r="AC207" s="28"/>
    </row>
    <row r="208" spans="1:31" s="41" customFormat="1" ht="15" customHeight="1" x14ac:dyDescent="0.25">
      <c r="A208" s="48" t="s">
        <v>15</v>
      </c>
      <c r="B208" s="48"/>
      <c r="C208" s="48"/>
      <c r="D208" s="48"/>
      <c r="E208" s="28"/>
      <c r="F208" s="28"/>
      <c r="G208" s="28"/>
      <c r="H208" s="28"/>
      <c r="I208" s="28"/>
      <c r="J208" s="104" t="s">
        <v>16</v>
      </c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28"/>
      <c r="X208" s="28"/>
      <c r="Y208" s="28"/>
      <c r="Z208" s="28"/>
      <c r="AA208" s="28"/>
      <c r="AB208" s="28"/>
      <c r="AC208" s="28"/>
    </row>
    <row r="209" spans="1:31" s="41" customFormat="1" ht="15" customHeight="1" x14ac:dyDescent="0.25">
      <c r="A209" s="28"/>
      <c r="B209" s="28"/>
      <c r="C209" s="28"/>
      <c r="D209" s="28"/>
      <c r="E209" s="28"/>
      <c r="F209" s="28"/>
      <c r="G209" s="28"/>
      <c r="H209" s="28"/>
      <c r="I209" s="28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28"/>
      <c r="X209" s="28"/>
      <c r="Y209" s="28"/>
      <c r="Z209" s="28"/>
      <c r="AA209" s="28"/>
      <c r="AB209" s="28"/>
      <c r="AC209" s="28"/>
    </row>
    <row r="210" spans="1:31" s="41" customFormat="1" ht="15" customHeight="1" x14ac:dyDescent="0.25">
      <c r="A210" s="105" t="s">
        <v>17</v>
      </c>
      <c r="B210" s="105"/>
      <c r="C210" s="105"/>
      <c r="D210" s="105"/>
      <c r="E210" s="105"/>
      <c r="F210" s="105"/>
      <c r="G210" s="105"/>
      <c r="H210" s="105"/>
      <c r="I210" s="105"/>
      <c r="J210" s="105"/>
      <c r="K210" s="105"/>
      <c r="L210" s="105"/>
      <c r="M210" s="105"/>
      <c r="N210" s="105"/>
      <c r="O210" s="105"/>
      <c r="P210" s="105"/>
      <c r="Q210" s="105"/>
      <c r="R210" s="105"/>
      <c r="S210" s="105"/>
      <c r="T210" s="105"/>
      <c r="U210" s="105"/>
      <c r="V210" s="105"/>
      <c r="W210" s="105"/>
      <c r="X210" s="105"/>
      <c r="Y210" s="105"/>
      <c r="Z210" s="105"/>
      <c r="AA210" s="105"/>
      <c r="AB210" s="105"/>
      <c r="AC210" s="28"/>
    </row>
    <row r="211" spans="1:31" s="41" customFormat="1" ht="15" customHeight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28"/>
    </row>
    <row r="212" spans="1:31" s="41" customFormat="1" ht="15" customHeight="1" x14ac:dyDescent="0.25">
      <c r="A212" s="106" t="s">
        <v>134</v>
      </c>
      <c r="B212" s="106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28"/>
    </row>
    <row r="213" spans="1:31" s="41" customFormat="1" ht="15" customHeight="1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28"/>
      <c r="V213" s="28"/>
      <c r="W213" s="28"/>
      <c r="X213" s="28"/>
      <c r="Y213" s="28"/>
      <c r="Z213" s="28"/>
      <c r="AA213" s="28"/>
      <c r="AB213" s="28"/>
      <c r="AC213" s="28"/>
    </row>
    <row r="214" spans="1:31" s="25" customFormat="1" ht="54" customHeight="1" x14ac:dyDescent="0.25">
      <c r="A214" s="142" t="s">
        <v>18</v>
      </c>
      <c r="B214" s="143"/>
      <c r="C214" s="144"/>
      <c r="D214" s="151" t="s">
        <v>19</v>
      </c>
      <c r="E214" s="152"/>
      <c r="F214" s="152"/>
      <c r="G214" s="152"/>
      <c r="H214" s="152"/>
      <c r="I214" s="153"/>
      <c r="J214" s="151" t="s">
        <v>20</v>
      </c>
      <c r="K214" s="152"/>
      <c r="L214" s="152"/>
      <c r="M214" s="153"/>
      <c r="N214" s="168" t="s">
        <v>21</v>
      </c>
      <c r="O214" s="169"/>
      <c r="P214" s="169"/>
      <c r="Q214" s="169"/>
      <c r="R214" s="169"/>
      <c r="S214" s="169"/>
      <c r="T214" s="169"/>
      <c r="U214" s="168" t="s">
        <v>22</v>
      </c>
      <c r="V214" s="169"/>
      <c r="W214" s="169"/>
      <c r="X214" s="169"/>
      <c r="Y214" s="169"/>
      <c r="Z214" s="169"/>
      <c r="AA214" s="171" t="s">
        <v>164</v>
      </c>
      <c r="AB214" s="172"/>
      <c r="AC214" s="172"/>
      <c r="AD214" s="172"/>
      <c r="AE214" s="172"/>
    </row>
    <row r="215" spans="1:31" s="25" customFormat="1" ht="45" customHeight="1" x14ac:dyDescent="0.25">
      <c r="A215" s="145"/>
      <c r="B215" s="146"/>
      <c r="C215" s="147"/>
      <c r="D215" s="142" t="s">
        <v>23</v>
      </c>
      <c r="E215" s="144"/>
      <c r="F215" s="142" t="s">
        <v>24</v>
      </c>
      <c r="G215" s="144"/>
      <c r="H215" s="142" t="s">
        <v>25</v>
      </c>
      <c r="I215" s="144"/>
      <c r="J215" s="142" t="s">
        <v>26</v>
      </c>
      <c r="K215" s="144"/>
      <c r="L215" s="142"/>
      <c r="M215" s="144"/>
      <c r="N215" s="142" t="s">
        <v>27</v>
      </c>
      <c r="O215" s="173"/>
      <c r="P215" s="173"/>
      <c r="Q215" s="174"/>
      <c r="R215" s="168" t="s">
        <v>28</v>
      </c>
      <c r="S215" s="169"/>
      <c r="T215" s="169"/>
      <c r="U215" s="168" t="s">
        <v>126</v>
      </c>
      <c r="V215" s="168"/>
      <c r="W215" s="168" t="s">
        <v>165</v>
      </c>
      <c r="X215" s="169"/>
      <c r="Y215" s="168" t="s">
        <v>128</v>
      </c>
      <c r="Z215" s="168"/>
      <c r="AA215" s="170" t="s">
        <v>160</v>
      </c>
      <c r="AB215" s="169"/>
      <c r="AC215" s="75"/>
      <c r="AD215" s="170" t="s">
        <v>161</v>
      </c>
      <c r="AE215" s="169"/>
    </row>
    <row r="216" spans="1:31" s="25" customFormat="1" ht="47.25" customHeight="1" x14ac:dyDescent="0.25">
      <c r="A216" s="148"/>
      <c r="B216" s="149"/>
      <c r="C216" s="150"/>
      <c r="D216" s="148"/>
      <c r="E216" s="150"/>
      <c r="F216" s="148"/>
      <c r="G216" s="150"/>
      <c r="H216" s="148"/>
      <c r="I216" s="150"/>
      <c r="J216" s="148"/>
      <c r="K216" s="150"/>
      <c r="L216" s="148"/>
      <c r="M216" s="150"/>
      <c r="N216" s="175"/>
      <c r="O216" s="176"/>
      <c r="P216" s="176"/>
      <c r="Q216" s="177"/>
      <c r="R216" s="168" t="s">
        <v>29</v>
      </c>
      <c r="S216" s="169"/>
      <c r="T216" s="76" t="s">
        <v>30</v>
      </c>
      <c r="U216" s="168"/>
      <c r="V216" s="168"/>
      <c r="W216" s="169"/>
      <c r="X216" s="169"/>
      <c r="Y216" s="168"/>
      <c r="Z216" s="168"/>
      <c r="AA216" s="170"/>
      <c r="AB216" s="169"/>
      <c r="AC216" s="75"/>
      <c r="AD216" s="169"/>
      <c r="AE216" s="169"/>
    </row>
    <row r="217" spans="1:31" s="34" customFormat="1" ht="13.5" customHeight="1" x14ac:dyDescent="0.2">
      <c r="A217" s="123">
        <v>1</v>
      </c>
      <c r="B217" s="124"/>
      <c r="C217" s="125"/>
      <c r="D217" s="123">
        <v>2</v>
      </c>
      <c r="E217" s="125"/>
      <c r="F217" s="123">
        <v>3</v>
      </c>
      <c r="G217" s="125"/>
      <c r="H217" s="123">
        <v>4</v>
      </c>
      <c r="I217" s="125"/>
      <c r="J217" s="123">
        <v>5</v>
      </c>
      <c r="K217" s="125"/>
      <c r="L217" s="123">
        <v>6</v>
      </c>
      <c r="M217" s="125"/>
      <c r="N217" s="156">
        <v>7</v>
      </c>
      <c r="O217" s="164"/>
      <c r="P217" s="164"/>
      <c r="Q217" s="164"/>
      <c r="R217" s="156">
        <v>8</v>
      </c>
      <c r="S217" s="164"/>
      <c r="T217" s="64">
        <v>9</v>
      </c>
      <c r="U217" s="156">
        <v>10</v>
      </c>
      <c r="V217" s="164"/>
      <c r="W217" s="156">
        <v>11</v>
      </c>
      <c r="X217" s="156"/>
      <c r="Y217" s="156">
        <v>12</v>
      </c>
      <c r="Z217" s="156"/>
      <c r="AA217" s="217">
        <v>13</v>
      </c>
      <c r="AB217" s="218"/>
      <c r="AC217" s="64"/>
      <c r="AD217" s="217">
        <v>14</v>
      </c>
      <c r="AE217" s="218"/>
    </row>
    <row r="218" spans="1:31" s="65" customFormat="1" ht="16.5" customHeight="1" x14ac:dyDescent="0.25">
      <c r="A218" s="159"/>
      <c r="B218" s="160"/>
      <c r="C218" s="161"/>
      <c r="D218" s="159"/>
      <c r="E218" s="161"/>
      <c r="F218" s="159"/>
      <c r="G218" s="161"/>
      <c r="H218" s="159"/>
      <c r="I218" s="161"/>
      <c r="J218" s="159"/>
      <c r="K218" s="161"/>
      <c r="L218" s="159"/>
      <c r="M218" s="161"/>
      <c r="N218" s="230"/>
      <c r="O218" s="231"/>
      <c r="P218" s="231"/>
      <c r="Q218" s="231"/>
      <c r="R218" s="230"/>
      <c r="S218" s="231"/>
      <c r="T218" s="77"/>
      <c r="U218" s="232"/>
      <c r="V218" s="233"/>
      <c r="W218" s="89"/>
      <c r="X218" s="89"/>
      <c r="Y218" s="89"/>
      <c r="Z218" s="89"/>
      <c r="AA218" s="162"/>
      <c r="AB218" s="163"/>
      <c r="AC218" s="78"/>
      <c r="AD218" s="162"/>
      <c r="AE218" s="163"/>
    </row>
    <row r="219" spans="1:31" s="41" customFormat="1" ht="15" customHeight="1" x14ac:dyDescent="0.25">
      <c r="A219" s="42"/>
      <c r="B219" s="42"/>
      <c r="C219" s="42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16"/>
      <c r="V219" s="16"/>
      <c r="W219" s="17"/>
      <c r="X219" s="17"/>
      <c r="Y219" s="17"/>
      <c r="Z219" s="17"/>
      <c r="AA219" s="17"/>
      <c r="AB219" s="17"/>
      <c r="AC219" s="18"/>
    </row>
    <row r="220" spans="1:31" s="41" customFormat="1" ht="15" customHeight="1" x14ac:dyDescent="0.25">
      <c r="A220" s="106" t="s">
        <v>35</v>
      </c>
      <c r="B220" s="106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28"/>
    </row>
    <row r="221" spans="1:31" s="41" customFormat="1" ht="22.5" customHeight="1" x14ac:dyDescent="0.25">
      <c r="A221" s="42"/>
      <c r="B221" s="42"/>
      <c r="C221" s="42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16"/>
      <c r="V221" s="16"/>
      <c r="W221" s="17"/>
      <c r="X221" s="17"/>
      <c r="Y221" s="17"/>
      <c r="Z221" s="17"/>
      <c r="AA221" s="17"/>
      <c r="AB221" s="17"/>
      <c r="AC221" s="18"/>
    </row>
    <row r="222" spans="1:31" s="41" customFormat="1" ht="95.25" customHeight="1" x14ac:dyDescent="0.25">
      <c r="A222" s="142" t="s">
        <v>18</v>
      </c>
      <c r="B222" s="143"/>
      <c r="C222" s="144"/>
      <c r="D222" s="151" t="s">
        <v>19</v>
      </c>
      <c r="E222" s="152"/>
      <c r="F222" s="152"/>
      <c r="G222" s="152"/>
      <c r="H222" s="152"/>
      <c r="I222" s="153"/>
      <c r="J222" s="151" t="s">
        <v>20</v>
      </c>
      <c r="K222" s="152"/>
      <c r="L222" s="152"/>
      <c r="M222" s="152"/>
      <c r="N222" s="151" t="s">
        <v>36</v>
      </c>
      <c r="O222" s="152"/>
      <c r="P222" s="153"/>
      <c r="Q222" s="151" t="s">
        <v>37</v>
      </c>
      <c r="R222" s="152"/>
      <c r="S222" s="152"/>
      <c r="T222" s="152"/>
      <c r="U222" s="152"/>
      <c r="V222" s="153"/>
      <c r="W222" s="151" t="s">
        <v>38</v>
      </c>
      <c r="X222" s="152"/>
      <c r="Y222" s="152"/>
      <c r="Z222" s="152"/>
      <c r="AA222" s="152"/>
      <c r="AB222" s="153"/>
      <c r="AC222" s="79"/>
      <c r="AD222" s="151" t="s">
        <v>159</v>
      </c>
      <c r="AE222" s="153"/>
    </row>
    <row r="223" spans="1:31" s="41" customFormat="1" ht="45.75" customHeight="1" x14ac:dyDescent="0.25">
      <c r="A223" s="145"/>
      <c r="B223" s="146"/>
      <c r="C223" s="147"/>
      <c r="D223" s="142" t="s">
        <v>23</v>
      </c>
      <c r="E223" s="144"/>
      <c r="F223" s="142" t="s">
        <v>24</v>
      </c>
      <c r="G223" s="144"/>
      <c r="H223" s="142" t="s">
        <v>25</v>
      </c>
      <c r="I223" s="144"/>
      <c r="J223" s="168" t="s">
        <v>26</v>
      </c>
      <c r="K223" s="168"/>
      <c r="L223" s="168"/>
      <c r="M223" s="168"/>
      <c r="N223" s="168" t="s">
        <v>27</v>
      </c>
      <c r="O223" s="168" t="s">
        <v>28</v>
      </c>
      <c r="P223" s="168"/>
      <c r="Q223" s="143" t="s">
        <v>126</v>
      </c>
      <c r="R223" s="144"/>
      <c r="S223" s="142" t="s">
        <v>127</v>
      </c>
      <c r="T223" s="144"/>
      <c r="U223" s="142" t="s">
        <v>128</v>
      </c>
      <c r="V223" s="144"/>
      <c r="W223" s="143" t="s">
        <v>126</v>
      </c>
      <c r="X223" s="144"/>
      <c r="Y223" s="142" t="s">
        <v>127</v>
      </c>
      <c r="Z223" s="144"/>
      <c r="AA223" s="142" t="s">
        <v>128</v>
      </c>
      <c r="AB223" s="144"/>
      <c r="AC223" s="79"/>
      <c r="AD223" s="154" t="s">
        <v>160</v>
      </c>
      <c r="AE223" s="154" t="s">
        <v>161</v>
      </c>
    </row>
    <row r="224" spans="1:31" s="41" customFormat="1" ht="51" customHeight="1" x14ac:dyDescent="0.25">
      <c r="A224" s="148"/>
      <c r="B224" s="149"/>
      <c r="C224" s="150"/>
      <c r="D224" s="148"/>
      <c r="E224" s="150"/>
      <c r="F224" s="148"/>
      <c r="G224" s="150"/>
      <c r="H224" s="148"/>
      <c r="I224" s="150"/>
      <c r="J224" s="168"/>
      <c r="K224" s="168"/>
      <c r="L224" s="168"/>
      <c r="M224" s="168"/>
      <c r="N224" s="168"/>
      <c r="O224" s="76" t="s">
        <v>29</v>
      </c>
      <c r="P224" s="76" t="s">
        <v>30</v>
      </c>
      <c r="Q224" s="149"/>
      <c r="R224" s="150"/>
      <c r="S224" s="148"/>
      <c r="T224" s="150"/>
      <c r="U224" s="148"/>
      <c r="V224" s="150"/>
      <c r="W224" s="149"/>
      <c r="X224" s="150"/>
      <c r="Y224" s="148"/>
      <c r="Z224" s="150"/>
      <c r="AA224" s="148"/>
      <c r="AB224" s="150"/>
      <c r="AC224" s="79"/>
      <c r="AD224" s="155"/>
      <c r="AE224" s="155"/>
    </row>
    <row r="225" spans="1:31" s="41" customFormat="1" ht="15" customHeight="1" x14ac:dyDescent="0.25">
      <c r="A225" s="123">
        <v>1</v>
      </c>
      <c r="B225" s="124"/>
      <c r="C225" s="125"/>
      <c r="D225" s="156">
        <v>2</v>
      </c>
      <c r="E225" s="156"/>
      <c r="F225" s="156">
        <v>3</v>
      </c>
      <c r="G225" s="156"/>
      <c r="H225" s="156">
        <v>4</v>
      </c>
      <c r="I225" s="156"/>
      <c r="J225" s="123">
        <v>5</v>
      </c>
      <c r="K225" s="125"/>
      <c r="L225" s="156">
        <v>6</v>
      </c>
      <c r="M225" s="156"/>
      <c r="N225" s="43">
        <v>7</v>
      </c>
      <c r="O225" s="43">
        <v>8</v>
      </c>
      <c r="P225" s="43">
        <v>9</v>
      </c>
      <c r="Q225" s="156">
        <v>10</v>
      </c>
      <c r="R225" s="156"/>
      <c r="S225" s="156">
        <v>11</v>
      </c>
      <c r="T225" s="156"/>
      <c r="U225" s="156">
        <v>12</v>
      </c>
      <c r="V225" s="156"/>
      <c r="W225" s="156">
        <v>13</v>
      </c>
      <c r="X225" s="156"/>
      <c r="Y225" s="156">
        <v>14</v>
      </c>
      <c r="Z225" s="156"/>
      <c r="AA225" s="156">
        <v>15</v>
      </c>
      <c r="AB225" s="156"/>
      <c r="AC225" s="51"/>
      <c r="AD225" s="57">
        <v>16</v>
      </c>
      <c r="AE225" s="58">
        <v>17</v>
      </c>
    </row>
    <row r="226" spans="1:31" s="41" customFormat="1" ht="216.75" customHeight="1" x14ac:dyDescent="0.25">
      <c r="A226" s="126" t="s">
        <v>143</v>
      </c>
      <c r="B226" s="127"/>
      <c r="C226" s="128"/>
      <c r="D226" s="126" t="s">
        <v>67</v>
      </c>
      <c r="E226" s="128"/>
      <c r="F226" s="126" t="s">
        <v>31</v>
      </c>
      <c r="G226" s="128"/>
      <c r="H226" s="126" t="s">
        <v>31</v>
      </c>
      <c r="I226" s="128"/>
      <c r="J226" s="86" t="s">
        <v>39</v>
      </c>
      <c r="K226" s="86"/>
      <c r="L226" s="136"/>
      <c r="M226" s="137"/>
      <c r="N226" s="62" t="s">
        <v>106</v>
      </c>
      <c r="O226" s="62" t="s">
        <v>40</v>
      </c>
      <c r="P226" s="19">
        <v>792</v>
      </c>
      <c r="Q226" s="138">
        <f>13-4</f>
        <v>9</v>
      </c>
      <c r="R226" s="139"/>
      <c r="S226" s="138">
        <v>13</v>
      </c>
      <c r="T226" s="139"/>
      <c r="U226" s="138">
        <v>13</v>
      </c>
      <c r="V226" s="139"/>
      <c r="W226" s="140">
        <v>0</v>
      </c>
      <c r="X226" s="141"/>
      <c r="Y226" s="140">
        <v>0</v>
      </c>
      <c r="Z226" s="141"/>
      <c r="AA226" s="140">
        <v>0</v>
      </c>
      <c r="AB226" s="141"/>
      <c r="AC226" s="18"/>
      <c r="AD226" s="59">
        <v>15</v>
      </c>
      <c r="AE226" s="59">
        <f>ROUNDDOWN(((Q226*AD226)/100),0)</f>
        <v>1</v>
      </c>
    </row>
    <row r="227" spans="1:31" s="41" customFormat="1" ht="15" customHeight="1" x14ac:dyDescent="0.25">
      <c r="A227" s="36"/>
      <c r="B227" s="36"/>
      <c r="C227" s="36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17"/>
      <c r="X227" s="17"/>
      <c r="Y227" s="17"/>
      <c r="Z227" s="17"/>
      <c r="AA227" s="17"/>
      <c r="AB227" s="17"/>
      <c r="AC227" s="18"/>
    </row>
    <row r="228" spans="1:31" s="41" customFormat="1" ht="15" customHeight="1" x14ac:dyDescent="0.25">
      <c r="A228" s="122" t="s">
        <v>41</v>
      </c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  <c r="T228" s="122"/>
      <c r="U228" s="122"/>
      <c r="V228" s="122"/>
      <c r="W228" s="122"/>
      <c r="X228" s="122"/>
      <c r="Y228" s="122"/>
      <c r="Z228" s="122"/>
      <c r="AA228" s="122"/>
      <c r="AB228" s="122"/>
      <c r="AC228" s="18"/>
    </row>
    <row r="229" spans="1:31" s="41" customFormat="1" ht="15" customHeight="1" x14ac:dyDescent="0.25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18"/>
    </row>
    <row r="230" spans="1:31" s="25" customFormat="1" ht="15" customHeight="1" x14ac:dyDescent="0.25">
      <c r="A230" s="132" t="s">
        <v>42</v>
      </c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  <c r="AA230" s="132"/>
      <c r="AB230" s="132"/>
      <c r="AC230" s="178"/>
      <c r="AD230" s="178"/>
      <c r="AE230" s="178"/>
    </row>
    <row r="231" spans="1:31" s="25" customFormat="1" ht="15" customHeight="1" x14ac:dyDescent="0.25">
      <c r="A231" s="132" t="s">
        <v>43</v>
      </c>
      <c r="B231" s="132"/>
      <c r="C231" s="132"/>
      <c r="D231" s="132"/>
      <c r="E231" s="133" t="s">
        <v>44</v>
      </c>
      <c r="F231" s="133"/>
      <c r="G231" s="133"/>
      <c r="H231" s="133"/>
      <c r="I231" s="133"/>
      <c r="J231" s="133"/>
      <c r="K231" s="133" t="s">
        <v>45</v>
      </c>
      <c r="L231" s="133"/>
      <c r="M231" s="133" t="s">
        <v>46</v>
      </c>
      <c r="N231" s="133"/>
      <c r="O231" s="133" t="s">
        <v>29</v>
      </c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  <c r="Z231" s="133"/>
      <c r="AA231" s="133"/>
      <c r="AB231" s="133"/>
      <c r="AC231" s="178"/>
      <c r="AD231" s="178"/>
      <c r="AE231" s="178"/>
    </row>
    <row r="232" spans="1:31" s="38" customFormat="1" ht="15" customHeight="1" x14ac:dyDescent="0.25">
      <c r="A232" s="134" t="s">
        <v>47</v>
      </c>
      <c r="B232" s="134"/>
      <c r="C232" s="134"/>
      <c r="D232" s="134"/>
      <c r="E232" s="135">
        <v>2</v>
      </c>
      <c r="F232" s="135"/>
      <c r="G232" s="135"/>
      <c r="H232" s="135"/>
      <c r="I232" s="135"/>
      <c r="J232" s="135"/>
      <c r="K232" s="135">
        <v>3</v>
      </c>
      <c r="L232" s="135"/>
      <c r="M232" s="135">
        <v>4</v>
      </c>
      <c r="N232" s="135"/>
      <c r="O232" s="135">
        <v>5</v>
      </c>
      <c r="P232" s="135"/>
      <c r="Q232" s="135"/>
      <c r="R232" s="135"/>
      <c r="S232" s="135"/>
      <c r="T232" s="135"/>
      <c r="U232" s="135"/>
      <c r="V232" s="135"/>
      <c r="W232" s="135"/>
      <c r="X232" s="135"/>
      <c r="Y232" s="135"/>
      <c r="Z232" s="135"/>
      <c r="AA232" s="135"/>
      <c r="AB232" s="135"/>
      <c r="AC232" s="178"/>
      <c r="AD232" s="178"/>
      <c r="AE232" s="178"/>
    </row>
    <row r="233" spans="1:31" s="25" customFormat="1" ht="15" customHeight="1" x14ac:dyDescent="0.25">
      <c r="A233" s="132" t="s">
        <v>48</v>
      </c>
      <c r="B233" s="132"/>
      <c r="C233" s="132"/>
      <c r="D233" s="132"/>
      <c r="E233" s="133" t="s">
        <v>48</v>
      </c>
      <c r="F233" s="133"/>
      <c r="G233" s="133"/>
      <c r="H233" s="133"/>
      <c r="I233" s="133"/>
      <c r="J233" s="133"/>
      <c r="K233" s="133" t="s">
        <v>48</v>
      </c>
      <c r="L233" s="133"/>
      <c r="M233" s="133" t="s">
        <v>48</v>
      </c>
      <c r="N233" s="133"/>
      <c r="O233" s="133" t="s">
        <v>48</v>
      </c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  <c r="Z233" s="133"/>
      <c r="AA233" s="133"/>
      <c r="AB233" s="133"/>
      <c r="AC233" s="178"/>
      <c r="AD233" s="178"/>
      <c r="AE233" s="178"/>
    </row>
    <row r="234" spans="1:31" s="25" customFormat="1" ht="15" customHeight="1" x14ac:dyDescent="0.25">
      <c r="A234" s="69"/>
      <c r="B234" s="69"/>
      <c r="C234" s="69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16"/>
      <c r="V234" s="16"/>
      <c r="W234" s="17"/>
      <c r="X234" s="17"/>
      <c r="Y234" s="17"/>
      <c r="Z234" s="17"/>
      <c r="AA234" s="17"/>
      <c r="AB234" s="17"/>
      <c r="AC234" s="18"/>
    </row>
    <row r="235" spans="1:31" s="25" customFormat="1" ht="15" customHeight="1" x14ac:dyDescent="0.25">
      <c r="A235" s="122" t="s">
        <v>49</v>
      </c>
      <c r="B235" s="122"/>
      <c r="C235" s="122"/>
      <c r="D235" s="122"/>
      <c r="E235" s="122"/>
      <c r="F235" s="122"/>
      <c r="G235" s="122"/>
      <c r="H235" s="122"/>
      <c r="I235" s="122"/>
      <c r="J235" s="122"/>
      <c r="K235" s="122"/>
      <c r="L235" s="122"/>
      <c r="M235" s="122"/>
      <c r="N235" s="122"/>
      <c r="O235" s="122"/>
      <c r="P235" s="122"/>
      <c r="Q235" s="122"/>
      <c r="R235" s="122"/>
      <c r="S235" s="122"/>
      <c r="T235" s="122"/>
      <c r="U235" s="122"/>
      <c r="V235" s="122"/>
      <c r="W235" s="122"/>
      <c r="X235" s="122"/>
      <c r="Y235" s="122"/>
      <c r="Z235" s="122"/>
      <c r="AA235" s="122"/>
      <c r="AB235" s="122"/>
      <c r="AC235" s="18"/>
    </row>
    <row r="236" spans="1:31" s="25" customFormat="1" ht="15" customHeight="1" x14ac:dyDescent="0.25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18"/>
    </row>
    <row r="237" spans="1:31" s="25" customFormat="1" ht="15" customHeight="1" x14ac:dyDescent="0.25">
      <c r="A237" s="122" t="s">
        <v>50</v>
      </c>
      <c r="B237" s="122"/>
      <c r="C237" s="122"/>
      <c r="D237" s="122"/>
      <c r="E237" s="122"/>
      <c r="F237" s="122"/>
      <c r="G237" s="122"/>
      <c r="H237" s="122"/>
      <c r="I237" s="122"/>
      <c r="J237" s="122"/>
      <c r="K237" s="122"/>
      <c r="L237" s="122"/>
      <c r="M237" s="122"/>
      <c r="N237" s="122"/>
      <c r="O237" s="122"/>
      <c r="P237" s="122"/>
      <c r="Q237" s="122"/>
      <c r="R237" s="122"/>
      <c r="S237" s="122"/>
      <c r="T237" s="122"/>
      <c r="U237" s="122"/>
      <c r="V237" s="122"/>
      <c r="W237" s="122"/>
      <c r="X237" s="122"/>
      <c r="Y237" s="122"/>
      <c r="Z237" s="122"/>
      <c r="AA237" s="122"/>
      <c r="AB237" s="122"/>
      <c r="AC237" s="18"/>
    </row>
    <row r="238" spans="1:31" s="66" customFormat="1" ht="18" customHeight="1" x14ac:dyDescent="0.25">
      <c r="A238" s="179" t="s">
        <v>51</v>
      </c>
      <c r="B238" s="179"/>
      <c r="C238" s="179"/>
      <c r="D238" s="179"/>
      <c r="E238" s="179"/>
      <c r="F238" s="179"/>
      <c r="G238" s="179"/>
      <c r="H238" s="179"/>
      <c r="I238" s="179"/>
      <c r="J238" s="179"/>
      <c r="K238" s="179"/>
      <c r="L238" s="179"/>
      <c r="M238" s="179"/>
      <c r="N238" s="179"/>
      <c r="O238" s="179"/>
      <c r="P238" s="179"/>
      <c r="Q238" s="179"/>
      <c r="R238" s="179"/>
      <c r="S238" s="179"/>
      <c r="T238" s="179"/>
      <c r="U238" s="179"/>
      <c r="V238" s="179"/>
      <c r="W238" s="179"/>
      <c r="X238" s="179"/>
      <c r="Y238" s="179"/>
      <c r="Z238" s="179"/>
      <c r="AA238" s="179"/>
      <c r="AB238" s="179"/>
      <c r="AC238" s="219"/>
      <c r="AD238" s="219"/>
      <c r="AE238" s="219"/>
    </row>
    <row r="239" spans="1:31" s="66" customFormat="1" ht="15" customHeight="1" x14ac:dyDescent="0.25">
      <c r="A239" s="181" t="s">
        <v>52</v>
      </c>
      <c r="B239" s="181"/>
      <c r="C239" s="181"/>
      <c r="D239" s="181"/>
      <c r="E239" s="181"/>
      <c r="F239" s="181"/>
      <c r="G239" s="181"/>
      <c r="H239" s="181"/>
      <c r="I239" s="181"/>
      <c r="J239" s="181"/>
      <c r="K239" s="181"/>
      <c r="L239" s="181"/>
      <c r="M239" s="181"/>
      <c r="N239" s="181"/>
      <c r="O239" s="181"/>
      <c r="P239" s="181"/>
      <c r="Q239" s="181"/>
      <c r="R239" s="181"/>
      <c r="S239" s="181"/>
      <c r="T239" s="181"/>
      <c r="U239" s="181"/>
      <c r="V239" s="181"/>
      <c r="W239" s="181"/>
      <c r="X239" s="181"/>
      <c r="Y239" s="181"/>
      <c r="Z239" s="181"/>
      <c r="AA239" s="181"/>
      <c r="AB239" s="181"/>
      <c r="AC239" s="184"/>
      <c r="AD239" s="184"/>
      <c r="AE239" s="184"/>
    </row>
    <row r="240" spans="1:31" s="66" customFormat="1" ht="15" customHeight="1" x14ac:dyDescent="0.25">
      <c r="A240" s="181" t="s">
        <v>53</v>
      </c>
      <c r="B240" s="181"/>
      <c r="C240" s="181"/>
      <c r="D240" s="181"/>
      <c r="E240" s="181"/>
      <c r="F240" s="181"/>
      <c r="G240" s="181"/>
      <c r="H240" s="181"/>
      <c r="I240" s="181"/>
      <c r="J240" s="181"/>
      <c r="K240" s="181"/>
      <c r="L240" s="181"/>
      <c r="M240" s="181"/>
      <c r="N240" s="181"/>
      <c r="O240" s="181"/>
      <c r="P240" s="181"/>
      <c r="Q240" s="181"/>
      <c r="R240" s="181"/>
      <c r="S240" s="181"/>
      <c r="T240" s="181"/>
      <c r="U240" s="181"/>
      <c r="V240" s="181"/>
      <c r="W240" s="181"/>
      <c r="X240" s="181"/>
      <c r="Y240" s="181"/>
      <c r="Z240" s="181"/>
      <c r="AA240" s="181"/>
      <c r="AB240" s="181"/>
      <c r="AC240" s="184"/>
      <c r="AD240" s="184"/>
      <c r="AE240" s="184"/>
    </row>
    <row r="241" spans="1:31" s="66" customFormat="1" ht="15" customHeight="1" x14ac:dyDescent="0.25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22"/>
    </row>
    <row r="242" spans="1:31" s="25" customFormat="1" ht="15" customHeight="1" x14ac:dyDescent="0.25">
      <c r="A242" s="122" t="s">
        <v>54</v>
      </c>
      <c r="B242" s="122"/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122"/>
      <c r="T242" s="122"/>
      <c r="U242" s="122"/>
      <c r="V242" s="122"/>
      <c r="W242" s="122"/>
      <c r="X242" s="122"/>
      <c r="Y242" s="122"/>
      <c r="Z242" s="122"/>
      <c r="AA242" s="122"/>
      <c r="AB242" s="122"/>
      <c r="AC242" s="18"/>
    </row>
    <row r="243" spans="1:31" s="25" customFormat="1" ht="15" customHeight="1" x14ac:dyDescent="0.25">
      <c r="A243" s="69"/>
      <c r="B243" s="69"/>
      <c r="C243" s="69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16"/>
      <c r="V243" s="16"/>
      <c r="W243" s="17"/>
      <c r="X243" s="17"/>
      <c r="Y243" s="17"/>
      <c r="Z243" s="17"/>
      <c r="AA243" s="17"/>
      <c r="AB243" s="17"/>
      <c r="AC243" s="18"/>
    </row>
    <row r="244" spans="1:31" s="25" customFormat="1" ht="15" customHeight="1" x14ac:dyDescent="0.25">
      <c r="A244" s="129" t="s">
        <v>55</v>
      </c>
      <c r="B244" s="130"/>
      <c r="C244" s="130"/>
      <c r="D244" s="130"/>
      <c r="E244" s="130"/>
      <c r="F244" s="130"/>
      <c r="G244" s="130"/>
      <c r="H244" s="130"/>
      <c r="I244" s="185" t="s">
        <v>56</v>
      </c>
      <c r="J244" s="130"/>
      <c r="K244" s="130"/>
      <c r="L244" s="130"/>
      <c r="M244" s="130"/>
      <c r="N244" s="130"/>
      <c r="O244" s="130"/>
      <c r="P244" s="130"/>
      <c r="Q244" s="130"/>
      <c r="R244" s="130"/>
      <c r="S244" s="130"/>
      <c r="T244" s="186"/>
      <c r="U244" s="187"/>
      <c r="V244" s="133" t="s">
        <v>57</v>
      </c>
      <c r="W244" s="178"/>
      <c r="X244" s="178"/>
      <c r="Y244" s="178"/>
      <c r="Z244" s="178"/>
      <c r="AA244" s="178"/>
      <c r="AB244" s="178"/>
      <c r="AC244" s="178"/>
      <c r="AD244" s="178"/>
      <c r="AE244" s="178"/>
    </row>
    <row r="245" spans="1:31" s="25" customFormat="1" ht="32.25" customHeight="1" x14ac:dyDescent="0.25">
      <c r="A245" s="86" t="s">
        <v>58</v>
      </c>
      <c r="B245" s="131"/>
      <c r="C245" s="131"/>
      <c r="D245" s="131"/>
      <c r="E245" s="131"/>
      <c r="F245" s="131"/>
      <c r="G245" s="131"/>
      <c r="H245" s="131"/>
      <c r="I245" s="136" t="s">
        <v>59</v>
      </c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9"/>
      <c r="U245" s="190"/>
      <c r="V245" s="191" t="s">
        <v>60</v>
      </c>
      <c r="W245" s="178"/>
      <c r="X245" s="178"/>
      <c r="Y245" s="178"/>
      <c r="Z245" s="178"/>
      <c r="AA245" s="178"/>
      <c r="AB245" s="178"/>
      <c r="AC245" s="178"/>
      <c r="AD245" s="178"/>
      <c r="AE245" s="178"/>
    </row>
    <row r="246" spans="1:31" s="25" customFormat="1" ht="32.25" customHeight="1" x14ac:dyDescent="0.25">
      <c r="A246" s="86" t="s">
        <v>61</v>
      </c>
      <c r="B246" s="131"/>
      <c r="C246" s="131"/>
      <c r="D246" s="131"/>
      <c r="E246" s="131"/>
      <c r="F246" s="131"/>
      <c r="G246" s="131"/>
      <c r="H246" s="131"/>
      <c r="I246" s="192" t="s">
        <v>62</v>
      </c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4"/>
      <c r="U246" s="195"/>
      <c r="V246" s="191" t="s">
        <v>63</v>
      </c>
      <c r="W246" s="178"/>
      <c r="X246" s="178"/>
      <c r="Y246" s="178"/>
      <c r="Z246" s="178"/>
      <c r="AA246" s="178"/>
      <c r="AB246" s="178"/>
      <c r="AC246" s="178"/>
      <c r="AD246" s="178"/>
      <c r="AE246" s="178"/>
    </row>
    <row r="247" spans="1:31" s="25" customFormat="1" ht="15" customHeight="1" x14ac:dyDescent="0.25">
      <c r="A247" s="86" t="s">
        <v>64</v>
      </c>
      <c r="B247" s="131"/>
      <c r="C247" s="131"/>
      <c r="D247" s="131"/>
      <c r="E247" s="131"/>
      <c r="F247" s="131"/>
      <c r="G247" s="131"/>
      <c r="H247" s="131"/>
      <c r="I247" s="196"/>
      <c r="J247" s="197"/>
      <c r="K247" s="197"/>
      <c r="L247" s="197"/>
      <c r="M247" s="197"/>
      <c r="N247" s="197"/>
      <c r="O247" s="197"/>
      <c r="P247" s="197"/>
      <c r="Q247" s="197"/>
      <c r="R247" s="197"/>
      <c r="S247" s="197"/>
      <c r="T247" s="198"/>
      <c r="U247" s="199"/>
      <c r="V247" s="178"/>
      <c r="W247" s="178"/>
      <c r="X247" s="178"/>
      <c r="Y247" s="178"/>
      <c r="Z247" s="178"/>
      <c r="AA247" s="178"/>
      <c r="AB247" s="178"/>
      <c r="AC247" s="178"/>
      <c r="AD247" s="178"/>
      <c r="AE247" s="178"/>
    </row>
    <row r="248" spans="1:31" s="25" customFormat="1" ht="17.25" customHeight="1" x14ac:dyDescent="0.25">
      <c r="A248" s="131"/>
      <c r="B248" s="131"/>
      <c r="C248" s="131"/>
      <c r="D248" s="131"/>
      <c r="E248" s="131"/>
      <c r="F248" s="131"/>
      <c r="G248" s="131"/>
      <c r="H248" s="131"/>
      <c r="I248" s="200"/>
      <c r="J248" s="201"/>
      <c r="K248" s="201"/>
      <c r="L248" s="201"/>
      <c r="M248" s="201"/>
      <c r="N248" s="201"/>
      <c r="O248" s="201"/>
      <c r="P248" s="201"/>
      <c r="Q248" s="201"/>
      <c r="R248" s="201"/>
      <c r="S248" s="201"/>
      <c r="T248" s="202"/>
      <c r="U248" s="203"/>
      <c r="V248" s="178"/>
      <c r="W248" s="178"/>
      <c r="X248" s="178"/>
      <c r="Y248" s="178"/>
      <c r="Z248" s="178"/>
      <c r="AA248" s="178"/>
      <c r="AB248" s="178"/>
      <c r="AC248" s="178"/>
      <c r="AD248" s="178"/>
      <c r="AE248" s="178"/>
    </row>
    <row r="249" spans="1:31" s="41" customFormat="1" ht="15" customHeight="1" x14ac:dyDescent="0.25">
      <c r="A249" s="52"/>
      <c r="B249" s="52"/>
      <c r="C249" s="52"/>
      <c r="D249" s="52"/>
      <c r="E249" s="52"/>
      <c r="F249" s="52"/>
      <c r="G249" s="52"/>
      <c r="H249" s="52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45"/>
    </row>
    <row r="250" spans="1:31" s="25" customFormat="1" ht="15" customHeight="1" thickBot="1" x14ac:dyDescent="0.3">
      <c r="A250" s="90" t="s">
        <v>115</v>
      </c>
      <c r="B250" s="90"/>
      <c r="C250" s="90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  <c r="AB250" s="91"/>
      <c r="AC250" s="91"/>
    </row>
    <row r="251" spans="1:31" s="25" customFormat="1" ht="15" customHeight="1" x14ac:dyDescent="0.25">
      <c r="A251" s="92" t="s">
        <v>13</v>
      </c>
      <c r="B251" s="92"/>
      <c r="C251" s="92"/>
      <c r="D251" s="92"/>
      <c r="E251" s="92"/>
      <c r="F251" s="92"/>
      <c r="G251" s="92"/>
      <c r="H251" s="92"/>
      <c r="I251" s="92"/>
      <c r="J251" s="93" t="s">
        <v>70</v>
      </c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166" t="s">
        <v>163</v>
      </c>
      <c r="X251" s="166"/>
      <c r="Y251" s="167"/>
      <c r="Z251" s="98" t="s">
        <v>145</v>
      </c>
      <c r="AA251" s="99"/>
      <c r="AB251" s="100"/>
      <c r="AC251" s="28"/>
    </row>
    <row r="252" spans="1:31" s="25" customFormat="1" ht="18" customHeight="1" thickBot="1" x14ac:dyDescent="0.3">
      <c r="A252" s="92"/>
      <c r="B252" s="92"/>
      <c r="C252" s="92"/>
      <c r="D252" s="92"/>
      <c r="E252" s="92"/>
      <c r="F252" s="92"/>
      <c r="G252" s="92"/>
      <c r="H252" s="92"/>
      <c r="I252" s="92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166"/>
      <c r="X252" s="166"/>
      <c r="Y252" s="167"/>
      <c r="Z252" s="101"/>
      <c r="AA252" s="102"/>
      <c r="AB252" s="103"/>
      <c r="AC252" s="28"/>
    </row>
    <row r="253" spans="1:31" s="25" customFormat="1" ht="15" customHeight="1" x14ac:dyDescent="0.25">
      <c r="A253" s="48" t="s">
        <v>15</v>
      </c>
      <c r="B253" s="48"/>
      <c r="C253" s="48"/>
      <c r="D253" s="48"/>
      <c r="E253" s="28"/>
      <c r="F253" s="28"/>
      <c r="G253" s="28"/>
      <c r="H253" s="28"/>
      <c r="I253" s="28"/>
      <c r="J253" s="104" t="s">
        <v>16</v>
      </c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28"/>
      <c r="X253" s="28"/>
      <c r="Y253" s="28"/>
      <c r="Z253" s="28"/>
      <c r="AA253" s="28"/>
      <c r="AB253" s="28"/>
      <c r="AC253" s="28"/>
    </row>
    <row r="254" spans="1:31" s="25" customFormat="1" ht="15" customHeight="1" x14ac:dyDescent="0.25">
      <c r="A254" s="55"/>
      <c r="B254" s="55"/>
      <c r="C254" s="55"/>
      <c r="D254" s="55"/>
      <c r="E254" s="28"/>
      <c r="F254" s="28"/>
      <c r="G254" s="28"/>
      <c r="H254" s="28"/>
      <c r="I254" s="28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28"/>
      <c r="X254" s="28"/>
      <c r="Y254" s="28"/>
      <c r="Z254" s="28"/>
      <c r="AA254" s="28"/>
      <c r="AB254" s="28"/>
      <c r="AC254" s="28"/>
    </row>
    <row r="255" spans="1:31" s="25" customFormat="1" ht="15" customHeight="1" x14ac:dyDescent="0.25">
      <c r="A255" s="105" t="s">
        <v>17</v>
      </c>
      <c r="B255" s="105"/>
      <c r="C255" s="105"/>
      <c r="D255" s="105"/>
      <c r="E255" s="105"/>
      <c r="F255" s="105"/>
      <c r="G255" s="105"/>
      <c r="H255" s="105"/>
      <c r="I255" s="105"/>
      <c r="J255" s="105"/>
      <c r="K255" s="105"/>
      <c r="L255" s="105"/>
      <c r="M255" s="105"/>
      <c r="N255" s="105"/>
      <c r="O255" s="105"/>
      <c r="P255" s="105"/>
      <c r="Q255" s="105"/>
      <c r="R255" s="105"/>
      <c r="S255" s="105"/>
      <c r="T255" s="105"/>
      <c r="U255" s="105"/>
      <c r="V255" s="105"/>
      <c r="W255" s="105"/>
      <c r="X255" s="105"/>
      <c r="Y255" s="105"/>
      <c r="Z255" s="105"/>
      <c r="AA255" s="105"/>
      <c r="AB255" s="105"/>
      <c r="AC255" s="28"/>
    </row>
    <row r="256" spans="1:31" s="25" customFormat="1" ht="15" customHeight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28"/>
    </row>
    <row r="257" spans="1:31" s="30" customFormat="1" ht="15" customHeight="1" x14ac:dyDescent="0.25">
      <c r="A257" s="106" t="s">
        <v>134</v>
      </c>
      <c r="B257" s="106"/>
      <c r="C257" s="106"/>
      <c r="D257" s="106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28"/>
    </row>
    <row r="258" spans="1:31" s="30" customFormat="1" ht="12.75" customHeight="1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28"/>
      <c r="V258" s="28"/>
      <c r="W258" s="28"/>
      <c r="X258" s="28"/>
      <c r="Y258" s="28"/>
      <c r="Z258" s="28"/>
      <c r="AA258" s="28"/>
      <c r="AB258" s="28"/>
      <c r="AC258" s="28"/>
    </row>
    <row r="259" spans="1:31" s="25" customFormat="1" ht="54" customHeight="1" x14ac:dyDescent="0.25">
      <c r="A259" s="142" t="s">
        <v>18</v>
      </c>
      <c r="B259" s="143"/>
      <c r="C259" s="144"/>
      <c r="D259" s="151" t="s">
        <v>19</v>
      </c>
      <c r="E259" s="152"/>
      <c r="F259" s="152"/>
      <c r="G259" s="152"/>
      <c r="H259" s="152"/>
      <c r="I259" s="153"/>
      <c r="J259" s="151" t="s">
        <v>20</v>
      </c>
      <c r="K259" s="152"/>
      <c r="L259" s="152"/>
      <c r="M259" s="153"/>
      <c r="N259" s="168" t="s">
        <v>21</v>
      </c>
      <c r="O259" s="169"/>
      <c r="P259" s="169"/>
      <c r="Q259" s="169"/>
      <c r="R259" s="169"/>
      <c r="S259" s="169"/>
      <c r="T259" s="169"/>
      <c r="U259" s="168" t="s">
        <v>22</v>
      </c>
      <c r="V259" s="169"/>
      <c r="W259" s="169"/>
      <c r="X259" s="169"/>
      <c r="Y259" s="169"/>
      <c r="Z259" s="169"/>
      <c r="AA259" s="171" t="s">
        <v>164</v>
      </c>
      <c r="AB259" s="172"/>
      <c r="AC259" s="172"/>
      <c r="AD259" s="172"/>
      <c r="AE259" s="172"/>
    </row>
    <row r="260" spans="1:31" s="25" customFormat="1" ht="45" customHeight="1" x14ac:dyDescent="0.25">
      <c r="A260" s="145"/>
      <c r="B260" s="146"/>
      <c r="C260" s="147"/>
      <c r="D260" s="142" t="s">
        <v>23</v>
      </c>
      <c r="E260" s="144"/>
      <c r="F260" s="142" t="s">
        <v>24</v>
      </c>
      <c r="G260" s="144"/>
      <c r="H260" s="142" t="s">
        <v>25</v>
      </c>
      <c r="I260" s="144"/>
      <c r="J260" s="142" t="s">
        <v>26</v>
      </c>
      <c r="K260" s="144"/>
      <c r="L260" s="142"/>
      <c r="M260" s="144"/>
      <c r="N260" s="142" t="s">
        <v>27</v>
      </c>
      <c r="O260" s="173"/>
      <c r="P260" s="173"/>
      <c r="Q260" s="174"/>
      <c r="R260" s="168" t="s">
        <v>28</v>
      </c>
      <c r="S260" s="169"/>
      <c r="T260" s="169"/>
      <c r="U260" s="168" t="s">
        <v>126</v>
      </c>
      <c r="V260" s="168"/>
      <c r="W260" s="168" t="s">
        <v>165</v>
      </c>
      <c r="X260" s="169"/>
      <c r="Y260" s="168" t="s">
        <v>128</v>
      </c>
      <c r="Z260" s="168"/>
      <c r="AA260" s="170" t="s">
        <v>160</v>
      </c>
      <c r="AB260" s="169"/>
      <c r="AC260" s="75"/>
      <c r="AD260" s="170" t="s">
        <v>161</v>
      </c>
      <c r="AE260" s="169"/>
    </row>
    <row r="261" spans="1:31" s="25" customFormat="1" ht="47.25" customHeight="1" x14ac:dyDescent="0.25">
      <c r="A261" s="148"/>
      <c r="B261" s="149"/>
      <c r="C261" s="150"/>
      <c r="D261" s="148"/>
      <c r="E261" s="150"/>
      <c r="F261" s="148"/>
      <c r="G261" s="150"/>
      <c r="H261" s="148"/>
      <c r="I261" s="150"/>
      <c r="J261" s="148"/>
      <c r="K261" s="150"/>
      <c r="L261" s="148"/>
      <c r="M261" s="150"/>
      <c r="N261" s="175"/>
      <c r="O261" s="176"/>
      <c r="P261" s="176"/>
      <c r="Q261" s="177"/>
      <c r="R261" s="168" t="s">
        <v>29</v>
      </c>
      <c r="S261" s="169"/>
      <c r="T261" s="76" t="s">
        <v>30</v>
      </c>
      <c r="U261" s="168"/>
      <c r="V261" s="168"/>
      <c r="W261" s="169"/>
      <c r="X261" s="169"/>
      <c r="Y261" s="168"/>
      <c r="Z261" s="168"/>
      <c r="AA261" s="170"/>
      <c r="AB261" s="169"/>
      <c r="AC261" s="75"/>
      <c r="AD261" s="169"/>
      <c r="AE261" s="169"/>
    </row>
    <row r="262" spans="1:31" s="34" customFormat="1" ht="13.5" customHeight="1" x14ac:dyDescent="0.2">
      <c r="A262" s="123">
        <v>1</v>
      </c>
      <c r="B262" s="124"/>
      <c r="C262" s="125"/>
      <c r="D262" s="123">
        <v>2</v>
      </c>
      <c r="E262" s="125"/>
      <c r="F262" s="123">
        <v>3</v>
      </c>
      <c r="G262" s="125"/>
      <c r="H262" s="123">
        <v>4</v>
      </c>
      <c r="I262" s="125"/>
      <c r="J262" s="123">
        <v>5</v>
      </c>
      <c r="K262" s="125"/>
      <c r="L262" s="123">
        <v>6</v>
      </c>
      <c r="M262" s="125"/>
      <c r="N262" s="156">
        <v>7</v>
      </c>
      <c r="O262" s="164"/>
      <c r="P262" s="164"/>
      <c r="Q262" s="164"/>
      <c r="R262" s="156">
        <v>8</v>
      </c>
      <c r="S262" s="164"/>
      <c r="T262" s="64">
        <v>9</v>
      </c>
      <c r="U262" s="156">
        <v>10</v>
      </c>
      <c r="V262" s="164"/>
      <c r="W262" s="156">
        <v>11</v>
      </c>
      <c r="X262" s="156"/>
      <c r="Y262" s="156">
        <v>12</v>
      </c>
      <c r="Z262" s="156"/>
      <c r="AA262" s="217">
        <v>13</v>
      </c>
      <c r="AB262" s="218"/>
      <c r="AC262" s="64"/>
      <c r="AD262" s="217">
        <v>14</v>
      </c>
      <c r="AE262" s="218"/>
    </row>
    <row r="263" spans="1:31" s="65" customFormat="1" ht="16.5" customHeight="1" x14ac:dyDescent="0.25">
      <c r="A263" s="159"/>
      <c r="B263" s="160"/>
      <c r="C263" s="161"/>
      <c r="D263" s="159"/>
      <c r="E263" s="161"/>
      <c r="F263" s="159"/>
      <c r="G263" s="161"/>
      <c r="H263" s="159"/>
      <c r="I263" s="161"/>
      <c r="J263" s="159"/>
      <c r="K263" s="161"/>
      <c r="L263" s="159"/>
      <c r="M263" s="161"/>
      <c r="N263" s="230"/>
      <c r="O263" s="231"/>
      <c r="P263" s="231"/>
      <c r="Q263" s="231"/>
      <c r="R263" s="230"/>
      <c r="S263" s="231"/>
      <c r="T263" s="77"/>
      <c r="U263" s="232"/>
      <c r="V263" s="233"/>
      <c r="W263" s="89"/>
      <c r="X263" s="89"/>
      <c r="Y263" s="89"/>
      <c r="Z263" s="89"/>
      <c r="AA263" s="162"/>
      <c r="AB263" s="163"/>
      <c r="AC263" s="78"/>
      <c r="AD263" s="162"/>
      <c r="AE263" s="163"/>
    </row>
    <row r="264" spans="1:31" s="25" customFormat="1" ht="15" customHeight="1" x14ac:dyDescent="0.25">
      <c r="A264" s="42"/>
      <c r="B264" s="42"/>
      <c r="C264" s="42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16"/>
      <c r="V264" s="16"/>
      <c r="W264" s="17"/>
      <c r="X264" s="17"/>
      <c r="Y264" s="17"/>
      <c r="Z264" s="17"/>
      <c r="AA264" s="17"/>
      <c r="AB264" s="17"/>
      <c r="AC264" s="18"/>
    </row>
    <row r="265" spans="1:31" s="30" customFormat="1" ht="15" customHeight="1" x14ac:dyDescent="0.25">
      <c r="A265" s="106" t="s">
        <v>35</v>
      </c>
      <c r="B265" s="106"/>
      <c r="C265" s="106"/>
      <c r="D265" s="106"/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28"/>
    </row>
    <row r="266" spans="1:31" s="30" customFormat="1" ht="17.25" customHeight="1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28"/>
    </row>
    <row r="267" spans="1:31" s="25" customFormat="1" ht="93.75" customHeight="1" x14ac:dyDescent="0.25">
      <c r="A267" s="142" t="s">
        <v>18</v>
      </c>
      <c r="B267" s="143"/>
      <c r="C267" s="144"/>
      <c r="D267" s="151" t="s">
        <v>19</v>
      </c>
      <c r="E267" s="152"/>
      <c r="F267" s="152"/>
      <c r="G267" s="152"/>
      <c r="H267" s="152"/>
      <c r="I267" s="153"/>
      <c r="J267" s="151" t="s">
        <v>20</v>
      </c>
      <c r="K267" s="152"/>
      <c r="L267" s="152"/>
      <c r="M267" s="152"/>
      <c r="N267" s="151" t="s">
        <v>36</v>
      </c>
      <c r="O267" s="152"/>
      <c r="P267" s="153"/>
      <c r="Q267" s="151" t="s">
        <v>37</v>
      </c>
      <c r="R267" s="152"/>
      <c r="S267" s="152"/>
      <c r="T267" s="152"/>
      <c r="U267" s="152"/>
      <c r="V267" s="153"/>
      <c r="W267" s="151" t="s">
        <v>38</v>
      </c>
      <c r="X267" s="152"/>
      <c r="Y267" s="152"/>
      <c r="Z267" s="152"/>
      <c r="AA267" s="152"/>
      <c r="AB267" s="153"/>
      <c r="AC267" s="79"/>
      <c r="AD267" s="151" t="s">
        <v>159</v>
      </c>
      <c r="AE267" s="153"/>
    </row>
    <row r="268" spans="1:31" s="25" customFormat="1" ht="46.5" customHeight="1" x14ac:dyDescent="0.25">
      <c r="A268" s="145"/>
      <c r="B268" s="146"/>
      <c r="C268" s="147"/>
      <c r="D268" s="142" t="s">
        <v>23</v>
      </c>
      <c r="E268" s="144"/>
      <c r="F268" s="142" t="s">
        <v>24</v>
      </c>
      <c r="G268" s="144"/>
      <c r="H268" s="142" t="s">
        <v>25</v>
      </c>
      <c r="I268" s="144"/>
      <c r="J268" s="168" t="s">
        <v>26</v>
      </c>
      <c r="K268" s="168"/>
      <c r="L268" s="168"/>
      <c r="M268" s="168"/>
      <c r="N268" s="168" t="s">
        <v>27</v>
      </c>
      <c r="O268" s="168" t="s">
        <v>28</v>
      </c>
      <c r="P268" s="168"/>
      <c r="Q268" s="143" t="s">
        <v>126</v>
      </c>
      <c r="R268" s="144"/>
      <c r="S268" s="142" t="s">
        <v>127</v>
      </c>
      <c r="T268" s="144"/>
      <c r="U268" s="142" t="s">
        <v>128</v>
      </c>
      <c r="V268" s="144"/>
      <c r="W268" s="143" t="s">
        <v>126</v>
      </c>
      <c r="X268" s="144"/>
      <c r="Y268" s="142" t="s">
        <v>127</v>
      </c>
      <c r="Z268" s="144"/>
      <c r="AA268" s="142" t="s">
        <v>128</v>
      </c>
      <c r="AB268" s="144"/>
      <c r="AC268" s="79"/>
      <c r="AD268" s="154" t="s">
        <v>160</v>
      </c>
      <c r="AE268" s="154" t="s">
        <v>161</v>
      </c>
    </row>
    <row r="269" spans="1:31" s="25" customFormat="1" ht="53.1" customHeight="1" x14ac:dyDescent="0.25">
      <c r="A269" s="148"/>
      <c r="B269" s="149"/>
      <c r="C269" s="150"/>
      <c r="D269" s="148"/>
      <c r="E269" s="150"/>
      <c r="F269" s="148"/>
      <c r="G269" s="150"/>
      <c r="H269" s="148"/>
      <c r="I269" s="150"/>
      <c r="J269" s="168"/>
      <c r="K269" s="168"/>
      <c r="L269" s="168"/>
      <c r="M269" s="168"/>
      <c r="N269" s="168"/>
      <c r="O269" s="76" t="s">
        <v>29</v>
      </c>
      <c r="P269" s="76" t="s">
        <v>30</v>
      </c>
      <c r="Q269" s="149"/>
      <c r="R269" s="150"/>
      <c r="S269" s="148"/>
      <c r="T269" s="150"/>
      <c r="U269" s="148"/>
      <c r="V269" s="150"/>
      <c r="W269" s="149"/>
      <c r="X269" s="150"/>
      <c r="Y269" s="148"/>
      <c r="Z269" s="150"/>
      <c r="AA269" s="148"/>
      <c r="AB269" s="150"/>
      <c r="AC269" s="79"/>
      <c r="AD269" s="155"/>
      <c r="AE269" s="155"/>
    </row>
    <row r="270" spans="1:31" s="34" customFormat="1" ht="15" customHeight="1" x14ac:dyDescent="0.2">
      <c r="A270" s="123">
        <v>1</v>
      </c>
      <c r="B270" s="124"/>
      <c r="C270" s="125"/>
      <c r="D270" s="156">
        <v>2</v>
      </c>
      <c r="E270" s="156"/>
      <c r="F270" s="156">
        <v>3</v>
      </c>
      <c r="G270" s="156"/>
      <c r="H270" s="156">
        <v>4</v>
      </c>
      <c r="I270" s="156"/>
      <c r="J270" s="123">
        <v>5</v>
      </c>
      <c r="K270" s="125"/>
      <c r="L270" s="156">
        <v>6</v>
      </c>
      <c r="M270" s="156"/>
      <c r="N270" s="60">
        <v>7</v>
      </c>
      <c r="O270" s="60">
        <v>8</v>
      </c>
      <c r="P270" s="60">
        <v>9</v>
      </c>
      <c r="Q270" s="156">
        <v>10</v>
      </c>
      <c r="R270" s="156"/>
      <c r="S270" s="156">
        <v>11</v>
      </c>
      <c r="T270" s="156"/>
      <c r="U270" s="156">
        <v>12</v>
      </c>
      <c r="V270" s="156"/>
      <c r="W270" s="156">
        <v>13</v>
      </c>
      <c r="X270" s="156"/>
      <c r="Y270" s="156">
        <v>14</v>
      </c>
      <c r="Z270" s="156"/>
      <c r="AA270" s="156">
        <v>15</v>
      </c>
      <c r="AB270" s="156"/>
      <c r="AC270" s="63"/>
      <c r="AD270" s="61">
        <v>16</v>
      </c>
      <c r="AE270" s="60">
        <v>17</v>
      </c>
    </row>
    <row r="271" spans="1:31" s="2" customFormat="1" ht="46.5" customHeight="1" x14ac:dyDescent="0.25">
      <c r="A271" s="126" t="s">
        <v>146</v>
      </c>
      <c r="B271" s="127"/>
      <c r="C271" s="128"/>
      <c r="D271" s="126" t="s">
        <v>31</v>
      </c>
      <c r="E271" s="128"/>
      <c r="F271" s="126" t="s">
        <v>31</v>
      </c>
      <c r="G271" s="128"/>
      <c r="H271" s="126" t="s">
        <v>31</v>
      </c>
      <c r="I271" s="128"/>
      <c r="J271" s="86" t="s">
        <v>39</v>
      </c>
      <c r="K271" s="86"/>
      <c r="L271" s="136"/>
      <c r="M271" s="137"/>
      <c r="N271" s="62" t="s">
        <v>106</v>
      </c>
      <c r="O271" s="62" t="s">
        <v>40</v>
      </c>
      <c r="P271" s="19">
        <v>792</v>
      </c>
      <c r="Q271" s="138">
        <f>19+8</f>
        <v>27</v>
      </c>
      <c r="R271" s="139"/>
      <c r="S271" s="138">
        <v>21</v>
      </c>
      <c r="T271" s="139"/>
      <c r="U271" s="138">
        <v>21</v>
      </c>
      <c r="V271" s="139"/>
      <c r="W271" s="140">
        <v>0</v>
      </c>
      <c r="X271" s="141"/>
      <c r="Y271" s="140">
        <v>0</v>
      </c>
      <c r="Z271" s="141"/>
      <c r="AA271" s="140">
        <v>0</v>
      </c>
      <c r="AB271" s="141"/>
      <c r="AC271" s="18"/>
      <c r="AD271" s="59">
        <v>15</v>
      </c>
      <c r="AE271" s="59">
        <f>ROUNDDOWN(((Q271*AD271)/100),0)</f>
        <v>4</v>
      </c>
    </row>
    <row r="272" spans="1:31" s="25" customFormat="1" ht="15" customHeight="1" x14ac:dyDescent="0.25">
      <c r="A272" s="36"/>
      <c r="B272" s="36"/>
      <c r="C272" s="36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17"/>
      <c r="X272" s="17"/>
      <c r="Y272" s="17"/>
      <c r="Z272" s="17"/>
      <c r="AA272" s="17"/>
      <c r="AB272" s="17"/>
      <c r="AC272" s="18"/>
    </row>
    <row r="273" spans="1:31" s="25" customFormat="1" ht="15" customHeight="1" x14ac:dyDescent="0.25">
      <c r="A273" s="122" t="s">
        <v>41</v>
      </c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  <c r="T273" s="122"/>
      <c r="U273" s="122"/>
      <c r="V273" s="122"/>
      <c r="W273" s="122"/>
      <c r="X273" s="122"/>
      <c r="Y273" s="122"/>
      <c r="Z273" s="122"/>
      <c r="AA273" s="122"/>
      <c r="AB273" s="122"/>
      <c r="AC273" s="18"/>
    </row>
    <row r="274" spans="1:31" s="25" customFormat="1" ht="15" customHeight="1" x14ac:dyDescent="0.25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18"/>
    </row>
    <row r="275" spans="1:31" s="25" customFormat="1" ht="15" customHeight="1" x14ac:dyDescent="0.25">
      <c r="A275" s="132" t="s">
        <v>42</v>
      </c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  <c r="AA275" s="132"/>
      <c r="AB275" s="132"/>
      <c r="AC275" s="178"/>
      <c r="AD275" s="178"/>
      <c r="AE275" s="178"/>
    </row>
    <row r="276" spans="1:31" s="25" customFormat="1" ht="15" customHeight="1" x14ac:dyDescent="0.25">
      <c r="A276" s="132" t="s">
        <v>43</v>
      </c>
      <c r="B276" s="132"/>
      <c r="C276" s="132"/>
      <c r="D276" s="132"/>
      <c r="E276" s="133" t="s">
        <v>44</v>
      </c>
      <c r="F276" s="133"/>
      <c r="G276" s="133"/>
      <c r="H276" s="133"/>
      <c r="I276" s="133"/>
      <c r="J276" s="133"/>
      <c r="K276" s="133" t="s">
        <v>45</v>
      </c>
      <c r="L276" s="133"/>
      <c r="M276" s="133" t="s">
        <v>46</v>
      </c>
      <c r="N276" s="133"/>
      <c r="O276" s="133" t="s">
        <v>29</v>
      </c>
      <c r="P276" s="133"/>
      <c r="Q276" s="133"/>
      <c r="R276" s="133"/>
      <c r="S276" s="133"/>
      <c r="T276" s="133"/>
      <c r="U276" s="133"/>
      <c r="V276" s="133"/>
      <c r="W276" s="133"/>
      <c r="X276" s="133"/>
      <c r="Y276" s="133"/>
      <c r="Z276" s="133"/>
      <c r="AA276" s="133"/>
      <c r="AB276" s="133"/>
      <c r="AC276" s="178"/>
      <c r="AD276" s="178"/>
      <c r="AE276" s="178"/>
    </row>
    <row r="277" spans="1:31" s="38" customFormat="1" ht="15" customHeight="1" x14ac:dyDescent="0.25">
      <c r="A277" s="134" t="s">
        <v>47</v>
      </c>
      <c r="B277" s="134"/>
      <c r="C277" s="134"/>
      <c r="D277" s="134"/>
      <c r="E277" s="135">
        <v>2</v>
      </c>
      <c r="F277" s="135"/>
      <c r="G277" s="135"/>
      <c r="H277" s="135"/>
      <c r="I277" s="135"/>
      <c r="J277" s="135"/>
      <c r="K277" s="135">
        <v>3</v>
      </c>
      <c r="L277" s="135"/>
      <c r="M277" s="135">
        <v>4</v>
      </c>
      <c r="N277" s="135"/>
      <c r="O277" s="135">
        <v>5</v>
      </c>
      <c r="P277" s="135"/>
      <c r="Q277" s="135"/>
      <c r="R277" s="135"/>
      <c r="S277" s="135"/>
      <c r="T277" s="135"/>
      <c r="U277" s="135"/>
      <c r="V277" s="135"/>
      <c r="W277" s="135"/>
      <c r="X277" s="135"/>
      <c r="Y277" s="135"/>
      <c r="Z277" s="135"/>
      <c r="AA277" s="135"/>
      <c r="AB277" s="135"/>
      <c r="AC277" s="178"/>
      <c r="AD277" s="178"/>
      <c r="AE277" s="178"/>
    </row>
    <row r="278" spans="1:31" s="25" customFormat="1" ht="15" customHeight="1" x14ac:dyDescent="0.25">
      <c r="A278" s="132" t="s">
        <v>48</v>
      </c>
      <c r="B278" s="132"/>
      <c r="C278" s="132"/>
      <c r="D278" s="132"/>
      <c r="E278" s="133" t="s">
        <v>48</v>
      </c>
      <c r="F278" s="133"/>
      <c r="G278" s="133"/>
      <c r="H278" s="133"/>
      <c r="I278" s="133"/>
      <c r="J278" s="133"/>
      <c r="K278" s="133" t="s">
        <v>48</v>
      </c>
      <c r="L278" s="133"/>
      <c r="M278" s="133" t="s">
        <v>48</v>
      </c>
      <c r="N278" s="133"/>
      <c r="O278" s="133" t="s">
        <v>48</v>
      </c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  <c r="Z278" s="133"/>
      <c r="AA278" s="133"/>
      <c r="AB278" s="133"/>
      <c r="AC278" s="178"/>
      <c r="AD278" s="178"/>
      <c r="AE278" s="178"/>
    </row>
    <row r="279" spans="1:31" s="25" customFormat="1" ht="15" customHeight="1" x14ac:dyDescent="0.25">
      <c r="A279" s="69"/>
      <c r="B279" s="69"/>
      <c r="C279" s="69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16"/>
      <c r="V279" s="16"/>
      <c r="W279" s="17"/>
      <c r="X279" s="17"/>
      <c r="Y279" s="17"/>
      <c r="Z279" s="17"/>
      <c r="AA279" s="17"/>
      <c r="AB279" s="17"/>
      <c r="AC279" s="18"/>
    </row>
    <row r="280" spans="1:31" s="25" customFormat="1" ht="15" customHeight="1" x14ac:dyDescent="0.25">
      <c r="A280" s="122" t="s">
        <v>49</v>
      </c>
      <c r="B280" s="122"/>
      <c r="C280" s="122"/>
      <c r="D280" s="122"/>
      <c r="E280" s="122"/>
      <c r="F280" s="122"/>
      <c r="G280" s="122"/>
      <c r="H280" s="122"/>
      <c r="I280" s="122"/>
      <c r="J280" s="122"/>
      <c r="K280" s="122"/>
      <c r="L280" s="122"/>
      <c r="M280" s="122"/>
      <c r="N280" s="122"/>
      <c r="O280" s="122"/>
      <c r="P280" s="122"/>
      <c r="Q280" s="122"/>
      <c r="R280" s="122"/>
      <c r="S280" s="122"/>
      <c r="T280" s="122"/>
      <c r="U280" s="122"/>
      <c r="V280" s="122"/>
      <c r="W280" s="122"/>
      <c r="X280" s="122"/>
      <c r="Y280" s="122"/>
      <c r="Z280" s="122"/>
      <c r="AA280" s="122"/>
      <c r="AB280" s="122"/>
      <c r="AC280" s="18"/>
    </row>
    <row r="281" spans="1:31" s="25" customFormat="1" ht="15" customHeight="1" x14ac:dyDescent="0.25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18"/>
    </row>
    <row r="282" spans="1:31" s="25" customFormat="1" ht="15" customHeight="1" x14ac:dyDescent="0.25">
      <c r="A282" s="122" t="s">
        <v>50</v>
      </c>
      <c r="B282" s="122"/>
      <c r="C282" s="122"/>
      <c r="D282" s="122"/>
      <c r="E282" s="122"/>
      <c r="F282" s="122"/>
      <c r="G282" s="122"/>
      <c r="H282" s="122"/>
      <c r="I282" s="122"/>
      <c r="J282" s="122"/>
      <c r="K282" s="122"/>
      <c r="L282" s="122"/>
      <c r="M282" s="122"/>
      <c r="N282" s="122"/>
      <c r="O282" s="122"/>
      <c r="P282" s="122"/>
      <c r="Q282" s="122"/>
      <c r="R282" s="122"/>
      <c r="S282" s="122"/>
      <c r="T282" s="122"/>
      <c r="U282" s="122"/>
      <c r="V282" s="122"/>
      <c r="W282" s="122"/>
      <c r="X282" s="122"/>
      <c r="Y282" s="122"/>
      <c r="Z282" s="122"/>
      <c r="AA282" s="122"/>
      <c r="AB282" s="122"/>
      <c r="AC282" s="18"/>
    </row>
    <row r="283" spans="1:31" s="66" customFormat="1" ht="18" customHeight="1" x14ac:dyDescent="0.25">
      <c r="A283" s="179" t="s">
        <v>51</v>
      </c>
      <c r="B283" s="179"/>
      <c r="C283" s="179"/>
      <c r="D283" s="179"/>
      <c r="E283" s="179"/>
      <c r="F283" s="179"/>
      <c r="G283" s="179"/>
      <c r="H283" s="179"/>
      <c r="I283" s="179"/>
      <c r="J283" s="179"/>
      <c r="K283" s="179"/>
      <c r="L283" s="179"/>
      <c r="M283" s="179"/>
      <c r="N283" s="179"/>
      <c r="O283" s="179"/>
      <c r="P283" s="179"/>
      <c r="Q283" s="179"/>
      <c r="R283" s="179"/>
      <c r="S283" s="179"/>
      <c r="T283" s="179"/>
      <c r="U283" s="179"/>
      <c r="V283" s="179"/>
      <c r="W283" s="179"/>
      <c r="X283" s="179"/>
      <c r="Y283" s="179"/>
      <c r="Z283" s="179"/>
      <c r="AA283" s="179"/>
      <c r="AB283" s="179"/>
      <c r="AC283" s="219"/>
      <c r="AD283" s="219"/>
      <c r="AE283" s="219"/>
    </row>
    <row r="284" spans="1:31" s="66" customFormat="1" ht="15" customHeight="1" x14ac:dyDescent="0.25">
      <c r="A284" s="181" t="s">
        <v>52</v>
      </c>
      <c r="B284" s="181"/>
      <c r="C284" s="181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  <c r="P284" s="181"/>
      <c r="Q284" s="181"/>
      <c r="R284" s="181"/>
      <c r="S284" s="181"/>
      <c r="T284" s="181"/>
      <c r="U284" s="181"/>
      <c r="V284" s="181"/>
      <c r="W284" s="181"/>
      <c r="X284" s="181"/>
      <c r="Y284" s="181"/>
      <c r="Z284" s="181"/>
      <c r="AA284" s="181"/>
      <c r="AB284" s="181"/>
      <c r="AC284" s="184"/>
      <c r="AD284" s="184"/>
      <c r="AE284" s="184"/>
    </row>
    <row r="285" spans="1:31" s="66" customFormat="1" ht="15" customHeight="1" x14ac:dyDescent="0.25">
      <c r="A285" s="181" t="s">
        <v>53</v>
      </c>
      <c r="B285" s="181"/>
      <c r="C285" s="181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  <c r="P285" s="181"/>
      <c r="Q285" s="181"/>
      <c r="R285" s="181"/>
      <c r="S285" s="181"/>
      <c r="T285" s="181"/>
      <c r="U285" s="181"/>
      <c r="V285" s="181"/>
      <c r="W285" s="181"/>
      <c r="X285" s="181"/>
      <c r="Y285" s="181"/>
      <c r="Z285" s="181"/>
      <c r="AA285" s="181"/>
      <c r="AB285" s="181"/>
      <c r="AC285" s="184"/>
      <c r="AD285" s="184"/>
      <c r="AE285" s="184"/>
    </row>
    <row r="286" spans="1:31" s="66" customFormat="1" ht="15" customHeight="1" x14ac:dyDescent="0.25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22"/>
    </row>
    <row r="287" spans="1:31" s="25" customFormat="1" ht="15" customHeight="1" x14ac:dyDescent="0.25">
      <c r="A287" s="122" t="s">
        <v>54</v>
      </c>
      <c r="B287" s="122"/>
      <c r="C287" s="122"/>
      <c r="D287" s="122"/>
      <c r="E287" s="122"/>
      <c r="F287" s="122"/>
      <c r="G287" s="122"/>
      <c r="H287" s="122"/>
      <c r="I287" s="122"/>
      <c r="J287" s="122"/>
      <c r="K287" s="122"/>
      <c r="L287" s="122"/>
      <c r="M287" s="122"/>
      <c r="N287" s="122"/>
      <c r="O287" s="122"/>
      <c r="P287" s="122"/>
      <c r="Q287" s="122"/>
      <c r="R287" s="122"/>
      <c r="S287" s="122"/>
      <c r="T287" s="122"/>
      <c r="U287" s="122"/>
      <c r="V287" s="122"/>
      <c r="W287" s="122"/>
      <c r="X287" s="122"/>
      <c r="Y287" s="122"/>
      <c r="Z287" s="122"/>
      <c r="AA287" s="122"/>
      <c r="AB287" s="122"/>
      <c r="AC287" s="18"/>
    </row>
    <row r="288" spans="1:31" s="25" customFormat="1" ht="15" customHeight="1" x14ac:dyDescent="0.25">
      <c r="A288" s="69"/>
      <c r="B288" s="69"/>
      <c r="C288" s="69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16"/>
      <c r="V288" s="16"/>
      <c r="W288" s="17"/>
      <c r="X288" s="17"/>
      <c r="Y288" s="17"/>
      <c r="Z288" s="17"/>
      <c r="AA288" s="17"/>
      <c r="AB288" s="17"/>
      <c r="AC288" s="18"/>
    </row>
    <row r="289" spans="1:31" s="25" customFormat="1" ht="15" customHeight="1" x14ac:dyDescent="0.25">
      <c r="A289" s="129" t="s">
        <v>55</v>
      </c>
      <c r="B289" s="130"/>
      <c r="C289" s="130"/>
      <c r="D289" s="130"/>
      <c r="E289" s="130"/>
      <c r="F289" s="130"/>
      <c r="G289" s="130"/>
      <c r="H289" s="130"/>
      <c r="I289" s="185" t="s">
        <v>56</v>
      </c>
      <c r="J289" s="130"/>
      <c r="K289" s="130"/>
      <c r="L289" s="130"/>
      <c r="M289" s="130"/>
      <c r="N289" s="130"/>
      <c r="O289" s="130"/>
      <c r="P289" s="130"/>
      <c r="Q289" s="130"/>
      <c r="R289" s="130"/>
      <c r="S289" s="130"/>
      <c r="T289" s="186"/>
      <c r="U289" s="187"/>
      <c r="V289" s="133" t="s">
        <v>57</v>
      </c>
      <c r="W289" s="178"/>
      <c r="X289" s="178"/>
      <c r="Y289" s="178"/>
      <c r="Z289" s="178"/>
      <c r="AA289" s="178"/>
      <c r="AB289" s="178"/>
      <c r="AC289" s="178"/>
      <c r="AD289" s="178"/>
      <c r="AE289" s="178"/>
    </row>
    <row r="290" spans="1:31" s="25" customFormat="1" ht="32.25" customHeight="1" x14ac:dyDescent="0.25">
      <c r="A290" s="86" t="s">
        <v>58</v>
      </c>
      <c r="B290" s="131"/>
      <c r="C290" s="131"/>
      <c r="D290" s="131"/>
      <c r="E290" s="131"/>
      <c r="F290" s="131"/>
      <c r="G290" s="131"/>
      <c r="H290" s="131"/>
      <c r="I290" s="136" t="s">
        <v>59</v>
      </c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9"/>
      <c r="U290" s="190"/>
      <c r="V290" s="191" t="s">
        <v>60</v>
      </c>
      <c r="W290" s="178"/>
      <c r="X290" s="178"/>
      <c r="Y290" s="178"/>
      <c r="Z290" s="178"/>
      <c r="AA290" s="178"/>
      <c r="AB290" s="178"/>
      <c r="AC290" s="178"/>
      <c r="AD290" s="178"/>
      <c r="AE290" s="178"/>
    </row>
    <row r="291" spans="1:31" s="25" customFormat="1" ht="32.25" customHeight="1" x14ac:dyDescent="0.25">
      <c r="A291" s="86" t="s">
        <v>61</v>
      </c>
      <c r="B291" s="131"/>
      <c r="C291" s="131"/>
      <c r="D291" s="131"/>
      <c r="E291" s="131"/>
      <c r="F291" s="131"/>
      <c r="G291" s="131"/>
      <c r="H291" s="131"/>
      <c r="I291" s="192" t="s">
        <v>62</v>
      </c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4"/>
      <c r="U291" s="195"/>
      <c r="V291" s="191" t="s">
        <v>63</v>
      </c>
      <c r="W291" s="178"/>
      <c r="X291" s="178"/>
      <c r="Y291" s="178"/>
      <c r="Z291" s="178"/>
      <c r="AA291" s="178"/>
      <c r="AB291" s="178"/>
      <c r="AC291" s="178"/>
      <c r="AD291" s="178"/>
      <c r="AE291" s="178"/>
    </row>
    <row r="292" spans="1:31" s="25" customFormat="1" ht="15" customHeight="1" x14ac:dyDescent="0.25">
      <c r="A292" s="86" t="s">
        <v>64</v>
      </c>
      <c r="B292" s="131"/>
      <c r="C292" s="131"/>
      <c r="D292" s="131"/>
      <c r="E292" s="131"/>
      <c r="F292" s="131"/>
      <c r="G292" s="131"/>
      <c r="H292" s="131"/>
      <c r="I292" s="196"/>
      <c r="J292" s="197"/>
      <c r="K292" s="197"/>
      <c r="L292" s="197"/>
      <c r="M292" s="197"/>
      <c r="N292" s="197"/>
      <c r="O292" s="197"/>
      <c r="P292" s="197"/>
      <c r="Q292" s="197"/>
      <c r="R292" s="197"/>
      <c r="S292" s="197"/>
      <c r="T292" s="198"/>
      <c r="U292" s="199"/>
      <c r="V292" s="178"/>
      <c r="W292" s="178"/>
      <c r="X292" s="178"/>
      <c r="Y292" s="178"/>
      <c r="Z292" s="178"/>
      <c r="AA292" s="178"/>
      <c r="AB292" s="178"/>
      <c r="AC292" s="178"/>
      <c r="AD292" s="178"/>
      <c r="AE292" s="178"/>
    </row>
    <row r="293" spans="1:31" s="25" customFormat="1" ht="17.25" customHeight="1" x14ac:dyDescent="0.25">
      <c r="A293" s="131"/>
      <c r="B293" s="131"/>
      <c r="C293" s="131"/>
      <c r="D293" s="131"/>
      <c r="E293" s="131"/>
      <c r="F293" s="131"/>
      <c r="G293" s="131"/>
      <c r="H293" s="131"/>
      <c r="I293" s="200"/>
      <c r="J293" s="201"/>
      <c r="K293" s="201"/>
      <c r="L293" s="201"/>
      <c r="M293" s="201"/>
      <c r="N293" s="201"/>
      <c r="O293" s="201"/>
      <c r="P293" s="201"/>
      <c r="Q293" s="201"/>
      <c r="R293" s="201"/>
      <c r="S293" s="201"/>
      <c r="T293" s="202"/>
      <c r="U293" s="203"/>
      <c r="V293" s="178"/>
      <c r="W293" s="178"/>
      <c r="X293" s="178"/>
      <c r="Y293" s="178"/>
      <c r="Z293" s="178"/>
      <c r="AA293" s="178"/>
      <c r="AB293" s="178"/>
      <c r="AC293" s="178"/>
      <c r="AD293" s="178"/>
      <c r="AE293" s="178"/>
    </row>
    <row r="294" spans="1:31" s="25" customFormat="1" ht="18" customHeight="1" x14ac:dyDescent="0.25">
      <c r="A294" s="52"/>
      <c r="B294" s="52"/>
      <c r="C294" s="52"/>
      <c r="D294" s="52"/>
      <c r="E294" s="52"/>
      <c r="F294" s="52"/>
      <c r="G294" s="52"/>
      <c r="H294" s="52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45"/>
    </row>
    <row r="295" spans="1:31" s="25" customFormat="1" ht="15" customHeight="1" thickBot="1" x14ac:dyDescent="0.3">
      <c r="A295" s="90" t="s">
        <v>116</v>
      </c>
      <c r="B295" s="90"/>
      <c r="C295" s="90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  <c r="AB295" s="91"/>
      <c r="AC295" s="91"/>
    </row>
    <row r="296" spans="1:31" s="25" customFormat="1" ht="15" customHeight="1" x14ac:dyDescent="0.25">
      <c r="A296" s="92" t="s">
        <v>13</v>
      </c>
      <c r="B296" s="92"/>
      <c r="C296" s="92"/>
      <c r="D296" s="92"/>
      <c r="E296" s="92"/>
      <c r="F296" s="92"/>
      <c r="G296" s="92"/>
      <c r="H296" s="92"/>
      <c r="I296" s="92"/>
      <c r="J296" s="93" t="s">
        <v>70</v>
      </c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166" t="s">
        <v>163</v>
      </c>
      <c r="X296" s="166"/>
      <c r="Y296" s="167"/>
      <c r="Z296" s="98" t="s">
        <v>145</v>
      </c>
      <c r="AA296" s="99"/>
      <c r="AB296" s="100"/>
      <c r="AC296" s="28"/>
    </row>
    <row r="297" spans="1:31" s="25" customFormat="1" ht="14.25" customHeight="1" thickBot="1" x14ac:dyDescent="0.3">
      <c r="A297" s="92"/>
      <c r="B297" s="92"/>
      <c r="C297" s="92"/>
      <c r="D297" s="92"/>
      <c r="E297" s="92"/>
      <c r="F297" s="92"/>
      <c r="G297" s="92"/>
      <c r="H297" s="92"/>
      <c r="I297" s="92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166"/>
      <c r="X297" s="166"/>
      <c r="Y297" s="167"/>
      <c r="Z297" s="101"/>
      <c r="AA297" s="102"/>
      <c r="AB297" s="103"/>
      <c r="AC297" s="28"/>
    </row>
    <row r="298" spans="1:31" s="25" customFormat="1" ht="15" customHeight="1" x14ac:dyDescent="0.25">
      <c r="A298" s="48" t="s">
        <v>15</v>
      </c>
      <c r="B298" s="48"/>
      <c r="C298" s="48"/>
      <c r="D298" s="48"/>
      <c r="E298" s="28"/>
      <c r="F298" s="28"/>
      <c r="G298" s="28"/>
      <c r="H298" s="28"/>
      <c r="I298" s="28"/>
      <c r="J298" s="104" t="s">
        <v>16</v>
      </c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  <c r="W298" s="28"/>
      <c r="X298" s="28"/>
      <c r="Y298" s="28"/>
      <c r="Z298" s="28"/>
      <c r="AA298" s="28"/>
      <c r="AB298" s="28"/>
      <c r="AC298" s="28"/>
    </row>
    <row r="299" spans="1:31" s="25" customFormat="1" ht="15" customHeight="1" x14ac:dyDescent="0.25">
      <c r="A299" s="55"/>
      <c r="B299" s="55"/>
      <c r="C299" s="55"/>
      <c r="D299" s="55"/>
      <c r="E299" s="28"/>
      <c r="F299" s="28"/>
      <c r="G299" s="28"/>
      <c r="H299" s="28"/>
      <c r="I299" s="28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28"/>
      <c r="X299" s="28"/>
      <c r="Y299" s="28"/>
      <c r="Z299" s="28"/>
      <c r="AA299" s="28"/>
      <c r="AB299" s="28"/>
      <c r="AC299" s="28"/>
    </row>
    <row r="300" spans="1:31" s="25" customFormat="1" ht="15" customHeight="1" x14ac:dyDescent="0.25">
      <c r="A300" s="105" t="s">
        <v>17</v>
      </c>
      <c r="B300" s="105"/>
      <c r="C300" s="105"/>
      <c r="D300" s="105"/>
      <c r="E300" s="105"/>
      <c r="F300" s="105"/>
      <c r="G300" s="105"/>
      <c r="H300" s="105"/>
      <c r="I300" s="105"/>
      <c r="J300" s="105"/>
      <c r="K300" s="105"/>
      <c r="L300" s="105"/>
      <c r="M300" s="105"/>
      <c r="N300" s="105"/>
      <c r="O300" s="105"/>
      <c r="P300" s="105"/>
      <c r="Q300" s="105"/>
      <c r="R300" s="105"/>
      <c r="S300" s="105"/>
      <c r="T300" s="105"/>
      <c r="U300" s="105"/>
      <c r="V300" s="105"/>
      <c r="W300" s="105"/>
      <c r="X300" s="105"/>
      <c r="Y300" s="105"/>
      <c r="Z300" s="105"/>
      <c r="AA300" s="105"/>
      <c r="AB300" s="105"/>
      <c r="AC300" s="28"/>
    </row>
    <row r="301" spans="1:31" s="25" customFormat="1" ht="15" customHeight="1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  <c r="AB301" s="48"/>
      <c r="AC301" s="28"/>
    </row>
    <row r="302" spans="1:31" s="30" customFormat="1" ht="15" customHeight="1" x14ac:dyDescent="0.25">
      <c r="A302" s="106" t="s">
        <v>134</v>
      </c>
      <c r="B302" s="106"/>
      <c r="C302" s="106"/>
      <c r="D302" s="106"/>
      <c r="E302" s="106"/>
      <c r="F302" s="106"/>
      <c r="G302" s="106"/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6"/>
      <c r="Z302" s="106"/>
      <c r="AA302" s="106"/>
      <c r="AB302" s="106"/>
      <c r="AC302" s="28"/>
    </row>
    <row r="303" spans="1:31" s="30" customFormat="1" ht="12.75" customHeight="1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28"/>
      <c r="V303" s="28"/>
      <c r="W303" s="28"/>
      <c r="X303" s="28"/>
      <c r="Y303" s="28"/>
      <c r="Z303" s="28"/>
      <c r="AA303" s="28"/>
      <c r="AB303" s="28"/>
      <c r="AC303" s="28"/>
    </row>
    <row r="304" spans="1:31" s="25" customFormat="1" ht="54" customHeight="1" x14ac:dyDescent="0.25">
      <c r="A304" s="142" t="s">
        <v>18</v>
      </c>
      <c r="B304" s="143"/>
      <c r="C304" s="144"/>
      <c r="D304" s="151" t="s">
        <v>19</v>
      </c>
      <c r="E304" s="152"/>
      <c r="F304" s="152"/>
      <c r="G304" s="152"/>
      <c r="H304" s="152"/>
      <c r="I304" s="153"/>
      <c r="J304" s="151" t="s">
        <v>20</v>
      </c>
      <c r="K304" s="152"/>
      <c r="L304" s="152"/>
      <c r="M304" s="153"/>
      <c r="N304" s="168" t="s">
        <v>21</v>
      </c>
      <c r="O304" s="169"/>
      <c r="P304" s="169"/>
      <c r="Q304" s="169"/>
      <c r="R304" s="169"/>
      <c r="S304" s="169"/>
      <c r="T304" s="169"/>
      <c r="U304" s="168" t="s">
        <v>22</v>
      </c>
      <c r="V304" s="169"/>
      <c r="W304" s="169"/>
      <c r="X304" s="169"/>
      <c r="Y304" s="169"/>
      <c r="Z304" s="169"/>
      <c r="AA304" s="171" t="s">
        <v>164</v>
      </c>
      <c r="AB304" s="172"/>
      <c r="AC304" s="172"/>
      <c r="AD304" s="172"/>
      <c r="AE304" s="172"/>
    </row>
    <row r="305" spans="1:31" s="25" customFormat="1" ht="45" customHeight="1" x14ac:dyDescent="0.25">
      <c r="A305" s="145"/>
      <c r="B305" s="146"/>
      <c r="C305" s="147"/>
      <c r="D305" s="142" t="s">
        <v>23</v>
      </c>
      <c r="E305" s="144"/>
      <c r="F305" s="142" t="s">
        <v>24</v>
      </c>
      <c r="G305" s="144"/>
      <c r="H305" s="142" t="s">
        <v>25</v>
      </c>
      <c r="I305" s="144"/>
      <c r="J305" s="142" t="s">
        <v>26</v>
      </c>
      <c r="K305" s="144"/>
      <c r="L305" s="142"/>
      <c r="M305" s="144"/>
      <c r="N305" s="142" t="s">
        <v>27</v>
      </c>
      <c r="O305" s="173"/>
      <c r="P305" s="173"/>
      <c r="Q305" s="174"/>
      <c r="R305" s="168" t="s">
        <v>28</v>
      </c>
      <c r="S305" s="169"/>
      <c r="T305" s="169"/>
      <c r="U305" s="168" t="s">
        <v>126</v>
      </c>
      <c r="V305" s="168"/>
      <c r="W305" s="168" t="s">
        <v>165</v>
      </c>
      <c r="X305" s="169"/>
      <c r="Y305" s="168" t="s">
        <v>128</v>
      </c>
      <c r="Z305" s="168"/>
      <c r="AA305" s="170" t="s">
        <v>160</v>
      </c>
      <c r="AB305" s="169"/>
      <c r="AC305" s="75"/>
      <c r="AD305" s="170" t="s">
        <v>161</v>
      </c>
      <c r="AE305" s="169"/>
    </row>
    <row r="306" spans="1:31" s="25" customFormat="1" ht="47.25" customHeight="1" x14ac:dyDescent="0.25">
      <c r="A306" s="148"/>
      <c r="B306" s="149"/>
      <c r="C306" s="150"/>
      <c r="D306" s="148"/>
      <c r="E306" s="150"/>
      <c r="F306" s="148"/>
      <c r="G306" s="150"/>
      <c r="H306" s="148"/>
      <c r="I306" s="150"/>
      <c r="J306" s="148"/>
      <c r="K306" s="150"/>
      <c r="L306" s="148"/>
      <c r="M306" s="150"/>
      <c r="N306" s="175"/>
      <c r="O306" s="176"/>
      <c r="P306" s="176"/>
      <c r="Q306" s="177"/>
      <c r="R306" s="168" t="s">
        <v>29</v>
      </c>
      <c r="S306" s="169"/>
      <c r="T306" s="76" t="s">
        <v>30</v>
      </c>
      <c r="U306" s="168"/>
      <c r="V306" s="168"/>
      <c r="W306" s="169"/>
      <c r="X306" s="169"/>
      <c r="Y306" s="168"/>
      <c r="Z306" s="168"/>
      <c r="AA306" s="170"/>
      <c r="AB306" s="169"/>
      <c r="AC306" s="75"/>
      <c r="AD306" s="169"/>
      <c r="AE306" s="169"/>
    </row>
    <row r="307" spans="1:31" s="34" customFormat="1" ht="13.5" customHeight="1" x14ac:dyDescent="0.2">
      <c r="A307" s="123">
        <v>1</v>
      </c>
      <c r="B307" s="124"/>
      <c r="C307" s="125"/>
      <c r="D307" s="123">
        <v>2</v>
      </c>
      <c r="E307" s="125"/>
      <c r="F307" s="123">
        <v>3</v>
      </c>
      <c r="G307" s="125"/>
      <c r="H307" s="123">
        <v>4</v>
      </c>
      <c r="I307" s="125"/>
      <c r="J307" s="123">
        <v>5</v>
      </c>
      <c r="K307" s="125"/>
      <c r="L307" s="123">
        <v>6</v>
      </c>
      <c r="M307" s="125"/>
      <c r="N307" s="156">
        <v>7</v>
      </c>
      <c r="O307" s="164"/>
      <c r="P307" s="164"/>
      <c r="Q307" s="164"/>
      <c r="R307" s="156">
        <v>8</v>
      </c>
      <c r="S307" s="164"/>
      <c r="T307" s="64">
        <v>9</v>
      </c>
      <c r="U307" s="156">
        <v>10</v>
      </c>
      <c r="V307" s="164"/>
      <c r="W307" s="156">
        <v>11</v>
      </c>
      <c r="X307" s="156"/>
      <c r="Y307" s="156">
        <v>12</v>
      </c>
      <c r="Z307" s="156"/>
      <c r="AA307" s="217">
        <v>13</v>
      </c>
      <c r="AB307" s="218"/>
      <c r="AC307" s="64"/>
      <c r="AD307" s="217">
        <v>14</v>
      </c>
      <c r="AE307" s="218"/>
    </row>
    <row r="308" spans="1:31" s="65" customFormat="1" ht="16.5" customHeight="1" x14ac:dyDescent="0.25">
      <c r="A308" s="159"/>
      <c r="B308" s="160"/>
      <c r="C308" s="161"/>
      <c r="D308" s="159"/>
      <c r="E308" s="161"/>
      <c r="F308" s="159"/>
      <c r="G308" s="161"/>
      <c r="H308" s="159"/>
      <c r="I308" s="161"/>
      <c r="J308" s="159"/>
      <c r="K308" s="161"/>
      <c r="L308" s="159"/>
      <c r="M308" s="161"/>
      <c r="N308" s="230"/>
      <c r="O308" s="231"/>
      <c r="P308" s="231"/>
      <c r="Q308" s="231"/>
      <c r="R308" s="230"/>
      <c r="S308" s="231"/>
      <c r="T308" s="77"/>
      <c r="U308" s="232"/>
      <c r="V308" s="233"/>
      <c r="W308" s="89"/>
      <c r="X308" s="89"/>
      <c r="Y308" s="89"/>
      <c r="Z308" s="89"/>
      <c r="AA308" s="162"/>
      <c r="AB308" s="163"/>
      <c r="AC308" s="78"/>
      <c r="AD308" s="162"/>
      <c r="AE308" s="163"/>
    </row>
    <row r="309" spans="1:31" s="25" customFormat="1" ht="15" customHeight="1" x14ac:dyDescent="0.25">
      <c r="A309" s="42"/>
      <c r="B309" s="42"/>
      <c r="C309" s="42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16"/>
      <c r="V309" s="16"/>
      <c r="W309" s="17"/>
      <c r="X309" s="17"/>
      <c r="Y309" s="17"/>
      <c r="Z309" s="17"/>
      <c r="AA309" s="17"/>
      <c r="AB309" s="17"/>
      <c r="AC309" s="18"/>
    </row>
    <row r="310" spans="1:31" s="30" customFormat="1" ht="15" customHeight="1" x14ac:dyDescent="0.25">
      <c r="A310" s="106" t="s">
        <v>35</v>
      </c>
      <c r="B310" s="106"/>
      <c r="C310" s="106"/>
      <c r="D310" s="106"/>
      <c r="E310" s="106"/>
      <c r="F310" s="106"/>
      <c r="G310" s="106"/>
      <c r="H310" s="106"/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  <c r="U310" s="106"/>
      <c r="V310" s="106"/>
      <c r="W310" s="106"/>
      <c r="X310" s="106"/>
      <c r="Y310" s="106"/>
      <c r="Z310" s="106"/>
      <c r="AA310" s="106"/>
      <c r="AB310" s="106"/>
      <c r="AC310" s="28"/>
    </row>
    <row r="311" spans="1:31" s="30" customFormat="1" ht="15" customHeight="1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28"/>
    </row>
    <row r="312" spans="1:31" s="25" customFormat="1" ht="94.5" customHeight="1" x14ac:dyDescent="0.25">
      <c r="A312" s="142" t="s">
        <v>18</v>
      </c>
      <c r="B312" s="143"/>
      <c r="C312" s="144"/>
      <c r="D312" s="151" t="s">
        <v>19</v>
      </c>
      <c r="E312" s="152"/>
      <c r="F312" s="152"/>
      <c r="G312" s="152"/>
      <c r="H312" s="152"/>
      <c r="I312" s="153"/>
      <c r="J312" s="151" t="s">
        <v>20</v>
      </c>
      <c r="K312" s="152"/>
      <c r="L312" s="152"/>
      <c r="M312" s="152"/>
      <c r="N312" s="151" t="s">
        <v>36</v>
      </c>
      <c r="O312" s="152"/>
      <c r="P312" s="153"/>
      <c r="Q312" s="151" t="s">
        <v>37</v>
      </c>
      <c r="R312" s="152"/>
      <c r="S312" s="152"/>
      <c r="T312" s="152"/>
      <c r="U312" s="152"/>
      <c r="V312" s="153"/>
      <c r="W312" s="151" t="s">
        <v>38</v>
      </c>
      <c r="X312" s="152"/>
      <c r="Y312" s="152"/>
      <c r="Z312" s="152"/>
      <c r="AA312" s="152"/>
      <c r="AB312" s="153"/>
      <c r="AC312" s="79"/>
      <c r="AD312" s="151" t="s">
        <v>159</v>
      </c>
      <c r="AE312" s="153"/>
    </row>
    <row r="313" spans="1:31" s="25" customFormat="1" ht="46.5" customHeight="1" x14ac:dyDescent="0.25">
      <c r="A313" s="145"/>
      <c r="B313" s="146"/>
      <c r="C313" s="147"/>
      <c r="D313" s="142" t="s">
        <v>23</v>
      </c>
      <c r="E313" s="144"/>
      <c r="F313" s="142" t="s">
        <v>24</v>
      </c>
      <c r="G313" s="144"/>
      <c r="H313" s="142" t="s">
        <v>25</v>
      </c>
      <c r="I313" s="144"/>
      <c r="J313" s="168" t="s">
        <v>26</v>
      </c>
      <c r="K313" s="168"/>
      <c r="L313" s="168"/>
      <c r="M313" s="168"/>
      <c r="N313" s="168" t="s">
        <v>27</v>
      </c>
      <c r="O313" s="168" t="s">
        <v>28</v>
      </c>
      <c r="P313" s="168"/>
      <c r="Q313" s="143" t="s">
        <v>126</v>
      </c>
      <c r="R313" s="144"/>
      <c r="S313" s="142" t="s">
        <v>127</v>
      </c>
      <c r="T313" s="144"/>
      <c r="U313" s="142" t="s">
        <v>128</v>
      </c>
      <c r="V313" s="144"/>
      <c r="W313" s="143" t="s">
        <v>126</v>
      </c>
      <c r="X313" s="144"/>
      <c r="Y313" s="142" t="s">
        <v>127</v>
      </c>
      <c r="Z313" s="144"/>
      <c r="AA313" s="142" t="s">
        <v>128</v>
      </c>
      <c r="AB313" s="144"/>
      <c r="AC313" s="79"/>
      <c r="AD313" s="154" t="s">
        <v>160</v>
      </c>
      <c r="AE313" s="154" t="s">
        <v>161</v>
      </c>
    </row>
    <row r="314" spans="1:31" s="25" customFormat="1" ht="53.1" customHeight="1" x14ac:dyDescent="0.25">
      <c r="A314" s="148"/>
      <c r="B314" s="149"/>
      <c r="C314" s="150"/>
      <c r="D314" s="148"/>
      <c r="E314" s="150"/>
      <c r="F314" s="148"/>
      <c r="G314" s="150"/>
      <c r="H314" s="148"/>
      <c r="I314" s="150"/>
      <c r="J314" s="168"/>
      <c r="K314" s="168"/>
      <c r="L314" s="168"/>
      <c r="M314" s="168"/>
      <c r="N314" s="168"/>
      <c r="O314" s="76" t="s">
        <v>29</v>
      </c>
      <c r="P314" s="76" t="s">
        <v>30</v>
      </c>
      <c r="Q314" s="149"/>
      <c r="R314" s="150"/>
      <c r="S314" s="148"/>
      <c r="T314" s="150"/>
      <c r="U314" s="148"/>
      <c r="V314" s="150"/>
      <c r="W314" s="149"/>
      <c r="X314" s="150"/>
      <c r="Y314" s="148"/>
      <c r="Z314" s="150"/>
      <c r="AA314" s="148"/>
      <c r="AB314" s="150"/>
      <c r="AC314" s="79"/>
      <c r="AD314" s="155"/>
      <c r="AE314" s="155"/>
    </row>
    <row r="315" spans="1:31" s="34" customFormat="1" ht="15" customHeight="1" x14ac:dyDescent="0.2">
      <c r="A315" s="123">
        <v>1</v>
      </c>
      <c r="B315" s="124"/>
      <c r="C315" s="125"/>
      <c r="D315" s="156">
        <v>2</v>
      </c>
      <c r="E315" s="156"/>
      <c r="F315" s="156">
        <v>3</v>
      </c>
      <c r="G315" s="156"/>
      <c r="H315" s="156">
        <v>4</v>
      </c>
      <c r="I315" s="156"/>
      <c r="J315" s="123">
        <v>5</v>
      </c>
      <c r="K315" s="125"/>
      <c r="L315" s="156">
        <v>6</v>
      </c>
      <c r="M315" s="156"/>
      <c r="N315" s="43">
        <v>7</v>
      </c>
      <c r="O315" s="43">
        <v>8</v>
      </c>
      <c r="P315" s="43">
        <v>9</v>
      </c>
      <c r="Q315" s="156">
        <v>10</v>
      </c>
      <c r="R315" s="156"/>
      <c r="S315" s="156">
        <v>11</v>
      </c>
      <c r="T315" s="156"/>
      <c r="U315" s="156">
        <v>12</v>
      </c>
      <c r="V315" s="156"/>
      <c r="W315" s="156">
        <v>13</v>
      </c>
      <c r="X315" s="156"/>
      <c r="Y315" s="156">
        <v>14</v>
      </c>
      <c r="Z315" s="156"/>
      <c r="AA315" s="156">
        <v>15</v>
      </c>
      <c r="AB315" s="156"/>
      <c r="AC315" s="51"/>
      <c r="AD315" s="57">
        <v>16</v>
      </c>
      <c r="AE315" s="58">
        <v>17</v>
      </c>
    </row>
    <row r="316" spans="1:31" s="2" customFormat="1" ht="45.75" customHeight="1" x14ac:dyDescent="0.25">
      <c r="A316" s="126" t="s">
        <v>148</v>
      </c>
      <c r="B316" s="127"/>
      <c r="C316" s="128"/>
      <c r="D316" s="126" t="s">
        <v>31</v>
      </c>
      <c r="E316" s="128"/>
      <c r="F316" s="126" t="s">
        <v>31</v>
      </c>
      <c r="G316" s="128"/>
      <c r="H316" s="126" t="s">
        <v>31</v>
      </c>
      <c r="I316" s="128"/>
      <c r="J316" s="86" t="s">
        <v>71</v>
      </c>
      <c r="K316" s="86"/>
      <c r="L316" s="136"/>
      <c r="M316" s="137"/>
      <c r="N316" s="62" t="s">
        <v>106</v>
      </c>
      <c r="O316" s="62" t="s">
        <v>40</v>
      </c>
      <c r="P316" s="19">
        <v>792</v>
      </c>
      <c r="Q316" s="138">
        <v>0</v>
      </c>
      <c r="R316" s="139"/>
      <c r="S316" s="138">
        <v>18</v>
      </c>
      <c r="T316" s="139"/>
      <c r="U316" s="138">
        <v>18</v>
      </c>
      <c r="V316" s="139"/>
      <c r="W316" s="140">
        <v>0</v>
      </c>
      <c r="X316" s="141"/>
      <c r="Y316" s="140">
        <v>0</v>
      </c>
      <c r="Z316" s="141"/>
      <c r="AA316" s="140">
        <v>0</v>
      </c>
      <c r="AB316" s="141"/>
      <c r="AC316" s="18"/>
      <c r="AD316" s="59">
        <v>15</v>
      </c>
      <c r="AE316" s="59">
        <f>ROUNDDOWN(((Q316*AD316)/100),0)</f>
        <v>0</v>
      </c>
    </row>
    <row r="317" spans="1:31" s="25" customFormat="1" ht="15" customHeight="1" x14ac:dyDescent="0.25">
      <c r="A317" s="36"/>
      <c r="B317" s="36"/>
      <c r="C317" s="36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17"/>
      <c r="X317" s="17"/>
      <c r="Y317" s="17"/>
      <c r="Z317" s="17"/>
      <c r="AA317" s="17"/>
      <c r="AB317" s="17"/>
      <c r="AC317" s="18"/>
    </row>
    <row r="318" spans="1:31" s="25" customFormat="1" ht="15" customHeight="1" x14ac:dyDescent="0.25">
      <c r="A318" s="122" t="s">
        <v>41</v>
      </c>
      <c r="B318" s="122"/>
      <c r="C318" s="122"/>
      <c r="D318" s="122"/>
      <c r="E318" s="122"/>
      <c r="F318" s="122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  <c r="T318" s="122"/>
      <c r="U318" s="122"/>
      <c r="V318" s="122"/>
      <c r="W318" s="122"/>
      <c r="X318" s="122"/>
      <c r="Y318" s="122"/>
      <c r="Z318" s="122"/>
      <c r="AA318" s="122"/>
      <c r="AB318" s="122"/>
      <c r="AC318" s="18"/>
    </row>
    <row r="319" spans="1:31" s="25" customFormat="1" ht="15" customHeight="1" x14ac:dyDescent="0.25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18"/>
    </row>
    <row r="320" spans="1:31" s="25" customFormat="1" ht="15" customHeight="1" x14ac:dyDescent="0.25">
      <c r="A320" s="132" t="s">
        <v>42</v>
      </c>
      <c r="B320" s="132"/>
      <c r="C320" s="132"/>
      <c r="D320" s="132"/>
      <c r="E320" s="132"/>
      <c r="F320" s="132"/>
      <c r="G320" s="132"/>
      <c r="H320" s="132"/>
      <c r="I320" s="132"/>
      <c r="J320" s="132"/>
      <c r="K320" s="132"/>
      <c r="L320" s="132"/>
      <c r="M320" s="132"/>
      <c r="N320" s="132"/>
      <c r="O320" s="132"/>
      <c r="P320" s="132"/>
      <c r="Q320" s="132"/>
      <c r="R320" s="132"/>
      <c r="S320" s="132"/>
      <c r="T320" s="132"/>
      <c r="U320" s="132"/>
      <c r="V320" s="132"/>
      <c r="W320" s="132"/>
      <c r="X320" s="132"/>
      <c r="Y320" s="132"/>
      <c r="Z320" s="132"/>
      <c r="AA320" s="132"/>
      <c r="AB320" s="132"/>
      <c r="AC320" s="178"/>
      <c r="AD320" s="178"/>
      <c r="AE320" s="178"/>
    </row>
    <row r="321" spans="1:31" s="25" customFormat="1" ht="15" customHeight="1" x14ac:dyDescent="0.25">
      <c r="A321" s="132" t="s">
        <v>43</v>
      </c>
      <c r="B321" s="132"/>
      <c r="C321" s="132"/>
      <c r="D321" s="132"/>
      <c r="E321" s="133" t="s">
        <v>44</v>
      </c>
      <c r="F321" s="133"/>
      <c r="G321" s="133"/>
      <c r="H321" s="133"/>
      <c r="I321" s="133"/>
      <c r="J321" s="133"/>
      <c r="K321" s="133" t="s">
        <v>45</v>
      </c>
      <c r="L321" s="133"/>
      <c r="M321" s="133" t="s">
        <v>46</v>
      </c>
      <c r="N321" s="133"/>
      <c r="O321" s="133" t="s">
        <v>29</v>
      </c>
      <c r="P321" s="133"/>
      <c r="Q321" s="133"/>
      <c r="R321" s="133"/>
      <c r="S321" s="133"/>
      <c r="T321" s="133"/>
      <c r="U321" s="133"/>
      <c r="V321" s="133"/>
      <c r="W321" s="133"/>
      <c r="X321" s="133"/>
      <c r="Y321" s="133"/>
      <c r="Z321" s="133"/>
      <c r="AA321" s="133"/>
      <c r="AB321" s="133"/>
      <c r="AC321" s="178"/>
      <c r="AD321" s="178"/>
      <c r="AE321" s="178"/>
    </row>
    <row r="322" spans="1:31" s="38" customFormat="1" ht="15" customHeight="1" x14ac:dyDescent="0.25">
      <c r="A322" s="134" t="s">
        <v>47</v>
      </c>
      <c r="B322" s="134"/>
      <c r="C322" s="134"/>
      <c r="D322" s="134"/>
      <c r="E322" s="135">
        <v>2</v>
      </c>
      <c r="F322" s="135"/>
      <c r="G322" s="135"/>
      <c r="H322" s="135"/>
      <c r="I322" s="135"/>
      <c r="J322" s="135"/>
      <c r="K322" s="135">
        <v>3</v>
      </c>
      <c r="L322" s="135"/>
      <c r="M322" s="135">
        <v>4</v>
      </c>
      <c r="N322" s="135"/>
      <c r="O322" s="135">
        <v>5</v>
      </c>
      <c r="P322" s="135"/>
      <c r="Q322" s="135"/>
      <c r="R322" s="135"/>
      <c r="S322" s="135"/>
      <c r="T322" s="135"/>
      <c r="U322" s="135"/>
      <c r="V322" s="135"/>
      <c r="W322" s="135"/>
      <c r="X322" s="135"/>
      <c r="Y322" s="135"/>
      <c r="Z322" s="135"/>
      <c r="AA322" s="135"/>
      <c r="AB322" s="135"/>
      <c r="AC322" s="178"/>
      <c r="AD322" s="178"/>
      <c r="AE322" s="178"/>
    </row>
    <row r="323" spans="1:31" s="25" customFormat="1" ht="15" customHeight="1" x14ac:dyDescent="0.25">
      <c r="A323" s="132" t="s">
        <v>48</v>
      </c>
      <c r="B323" s="132"/>
      <c r="C323" s="132"/>
      <c r="D323" s="132"/>
      <c r="E323" s="133" t="s">
        <v>48</v>
      </c>
      <c r="F323" s="133"/>
      <c r="G323" s="133"/>
      <c r="H323" s="133"/>
      <c r="I323" s="133"/>
      <c r="J323" s="133"/>
      <c r="K323" s="133" t="s">
        <v>48</v>
      </c>
      <c r="L323" s="133"/>
      <c r="M323" s="133" t="s">
        <v>48</v>
      </c>
      <c r="N323" s="133"/>
      <c r="O323" s="133" t="s">
        <v>48</v>
      </c>
      <c r="P323" s="133"/>
      <c r="Q323" s="133"/>
      <c r="R323" s="133"/>
      <c r="S323" s="133"/>
      <c r="T323" s="133"/>
      <c r="U323" s="133"/>
      <c r="V323" s="133"/>
      <c r="W323" s="133"/>
      <c r="X323" s="133"/>
      <c r="Y323" s="133"/>
      <c r="Z323" s="133"/>
      <c r="AA323" s="133"/>
      <c r="AB323" s="133"/>
      <c r="AC323" s="178"/>
      <c r="AD323" s="178"/>
      <c r="AE323" s="178"/>
    </row>
    <row r="324" spans="1:31" s="25" customFormat="1" ht="15" customHeight="1" x14ac:dyDescent="0.25">
      <c r="A324" s="69"/>
      <c r="B324" s="69"/>
      <c r="C324" s="69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  <c r="O324" s="72"/>
      <c r="P324" s="72"/>
      <c r="Q324" s="72"/>
      <c r="R324" s="72"/>
      <c r="S324" s="72"/>
      <c r="T324" s="72"/>
      <c r="U324" s="16"/>
      <c r="V324" s="16"/>
      <c r="W324" s="17"/>
      <c r="X324" s="17"/>
      <c r="Y324" s="17"/>
      <c r="Z324" s="17"/>
      <c r="AA324" s="17"/>
      <c r="AB324" s="17"/>
      <c r="AC324" s="18"/>
    </row>
    <row r="325" spans="1:31" s="25" customFormat="1" ht="15" customHeight="1" x14ac:dyDescent="0.25">
      <c r="A325" s="122" t="s">
        <v>49</v>
      </c>
      <c r="B325" s="122"/>
      <c r="C325" s="122"/>
      <c r="D325" s="122"/>
      <c r="E325" s="122"/>
      <c r="F325" s="122"/>
      <c r="G325" s="122"/>
      <c r="H325" s="122"/>
      <c r="I325" s="122"/>
      <c r="J325" s="122"/>
      <c r="K325" s="122"/>
      <c r="L325" s="122"/>
      <c r="M325" s="122"/>
      <c r="N325" s="122"/>
      <c r="O325" s="122"/>
      <c r="P325" s="122"/>
      <c r="Q325" s="122"/>
      <c r="R325" s="122"/>
      <c r="S325" s="122"/>
      <c r="T325" s="122"/>
      <c r="U325" s="122"/>
      <c r="V325" s="122"/>
      <c r="W325" s="122"/>
      <c r="X325" s="122"/>
      <c r="Y325" s="122"/>
      <c r="Z325" s="122"/>
      <c r="AA325" s="122"/>
      <c r="AB325" s="122"/>
      <c r="AC325" s="18"/>
    </row>
    <row r="326" spans="1:31" s="25" customFormat="1" ht="15" customHeight="1" x14ac:dyDescent="0.25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18"/>
    </row>
    <row r="327" spans="1:31" s="25" customFormat="1" ht="15" customHeight="1" x14ac:dyDescent="0.25">
      <c r="A327" s="122" t="s">
        <v>50</v>
      </c>
      <c r="B327" s="122"/>
      <c r="C327" s="122"/>
      <c r="D327" s="122"/>
      <c r="E327" s="122"/>
      <c r="F327" s="122"/>
      <c r="G327" s="122"/>
      <c r="H327" s="122"/>
      <c r="I327" s="122"/>
      <c r="J327" s="122"/>
      <c r="K327" s="122"/>
      <c r="L327" s="122"/>
      <c r="M327" s="122"/>
      <c r="N327" s="122"/>
      <c r="O327" s="122"/>
      <c r="P327" s="122"/>
      <c r="Q327" s="122"/>
      <c r="R327" s="122"/>
      <c r="S327" s="122"/>
      <c r="T327" s="122"/>
      <c r="U327" s="122"/>
      <c r="V327" s="122"/>
      <c r="W327" s="122"/>
      <c r="X327" s="122"/>
      <c r="Y327" s="122"/>
      <c r="Z327" s="122"/>
      <c r="AA327" s="122"/>
      <c r="AB327" s="122"/>
      <c r="AC327" s="18"/>
    </row>
    <row r="328" spans="1:31" s="66" customFormat="1" ht="18" customHeight="1" x14ac:dyDescent="0.25">
      <c r="A328" s="179" t="s">
        <v>51</v>
      </c>
      <c r="B328" s="179"/>
      <c r="C328" s="179"/>
      <c r="D328" s="179"/>
      <c r="E328" s="179"/>
      <c r="F328" s="179"/>
      <c r="G328" s="179"/>
      <c r="H328" s="179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79"/>
      <c r="V328" s="179"/>
      <c r="W328" s="179"/>
      <c r="X328" s="179"/>
      <c r="Y328" s="179"/>
      <c r="Z328" s="179"/>
      <c r="AA328" s="179"/>
      <c r="AB328" s="179"/>
      <c r="AC328" s="219"/>
      <c r="AD328" s="219"/>
      <c r="AE328" s="219"/>
    </row>
    <row r="329" spans="1:31" s="66" customFormat="1" ht="15" customHeight="1" x14ac:dyDescent="0.25">
      <c r="A329" s="181" t="s">
        <v>52</v>
      </c>
      <c r="B329" s="181"/>
      <c r="C329" s="181"/>
      <c r="D329" s="181"/>
      <c r="E329" s="181"/>
      <c r="F329" s="181"/>
      <c r="G329" s="181"/>
      <c r="H329" s="181"/>
      <c r="I329" s="181"/>
      <c r="J329" s="181"/>
      <c r="K329" s="181"/>
      <c r="L329" s="181"/>
      <c r="M329" s="181"/>
      <c r="N329" s="181"/>
      <c r="O329" s="181"/>
      <c r="P329" s="181"/>
      <c r="Q329" s="181"/>
      <c r="R329" s="181"/>
      <c r="S329" s="181"/>
      <c r="T329" s="181"/>
      <c r="U329" s="181"/>
      <c r="V329" s="181"/>
      <c r="W329" s="181"/>
      <c r="X329" s="181"/>
      <c r="Y329" s="181"/>
      <c r="Z329" s="181"/>
      <c r="AA329" s="181"/>
      <c r="AB329" s="181"/>
      <c r="AC329" s="184"/>
      <c r="AD329" s="184"/>
      <c r="AE329" s="184"/>
    </row>
    <row r="330" spans="1:31" s="66" customFormat="1" ht="15" customHeight="1" x14ac:dyDescent="0.25">
      <c r="A330" s="181" t="s">
        <v>53</v>
      </c>
      <c r="B330" s="181"/>
      <c r="C330" s="181"/>
      <c r="D330" s="181"/>
      <c r="E330" s="181"/>
      <c r="F330" s="181"/>
      <c r="G330" s="181"/>
      <c r="H330" s="181"/>
      <c r="I330" s="181"/>
      <c r="J330" s="181"/>
      <c r="K330" s="181"/>
      <c r="L330" s="181"/>
      <c r="M330" s="181"/>
      <c r="N330" s="181"/>
      <c r="O330" s="181"/>
      <c r="P330" s="181"/>
      <c r="Q330" s="181"/>
      <c r="R330" s="181"/>
      <c r="S330" s="181"/>
      <c r="T330" s="181"/>
      <c r="U330" s="181"/>
      <c r="V330" s="181"/>
      <c r="W330" s="181"/>
      <c r="X330" s="181"/>
      <c r="Y330" s="181"/>
      <c r="Z330" s="181"/>
      <c r="AA330" s="181"/>
      <c r="AB330" s="181"/>
      <c r="AC330" s="184"/>
      <c r="AD330" s="184"/>
      <c r="AE330" s="184"/>
    </row>
    <row r="331" spans="1:31" s="66" customFormat="1" ht="15" customHeight="1" x14ac:dyDescent="0.25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  <c r="AB331" s="69"/>
      <c r="AC331" s="22"/>
    </row>
    <row r="332" spans="1:31" s="25" customFormat="1" ht="15" customHeight="1" x14ac:dyDescent="0.25">
      <c r="A332" s="122" t="s">
        <v>54</v>
      </c>
      <c r="B332" s="122"/>
      <c r="C332" s="122"/>
      <c r="D332" s="122"/>
      <c r="E332" s="122"/>
      <c r="F332" s="122"/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2"/>
      <c r="T332" s="122"/>
      <c r="U332" s="122"/>
      <c r="V332" s="122"/>
      <c r="W332" s="122"/>
      <c r="X332" s="122"/>
      <c r="Y332" s="122"/>
      <c r="Z332" s="122"/>
      <c r="AA332" s="122"/>
      <c r="AB332" s="122"/>
      <c r="AC332" s="18"/>
    </row>
    <row r="333" spans="1:31" s="25" customFormat="1" ht="15" customHeight="1" x14ac:dyDescent="0.25">
      <c r="A333" s="69"/>
      <c r="B333" s="69"/>
      <c r="C333" s="69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72"/>
      <c r="P333" s="72"/>
      <c r="Q333" s="72"/>
      <c r="R333" s="72"/>
      <c r="S333" s="72"/>
      <c r="T333" s="72"/>
      <c r="U333" s="16"/>
      <c r="V333" s="16"/>
      <c r="W333" s="17"/>
      <c r="X333" s="17"/>
      <c r="Y333" s="17"/>
      <c r="Z333" s="17"/>
      <c r="AA333" s="17"/>
      <c r="AB333" s="17"/>
      <c r="AC333" s="18"/>
    </row>
    <row r="334" spans="1:31" s="25" customFormat="1" ht="15" customHeight="1" x14ac:dyDescent="0.25">
      <c r="A334" s="129" t="s">
        <v>55</v>
      </c>
      <c r="B334" s="130"/>
      <c r="C334" s="130"/>
      <c r="D334" s="130"/>
      <c r="E334" s="130"/>
      <c r="F334" s="130"/>
      <c r="G334" s="130"/>
      <c r="H334" s="130"/>
      <c r="I334" s="185" t="s">
        <v>56</v>
      </c>
      <c r="J334" s="130"/>
      <c r="K334" s="130"/>
      <c r="L334" s="130"/>
      <c r="M334" s="130"/>
      <c r="N334" s="130"/>
      <c r="O334" s="130"/>
      <c r="P334" s="130"/>
      <c r="Q334" s="130"/>
      <c r="R334" s="130"/>
      <c r="S334" s="130"/>
      <c r="T334" s="186"/>
      <c r="U334" s="187"/>
      <c r="V334" s="133" t="s">
        <v>57</v>
      </c>
      <c r="W334" s="178"/>
      <c r="X334" s="178"/>
      <c r="Y334" s="178"/>
      <c r="Z334" s="178"/>
      <c r="AA334" s="178"/>
      <c r="AB334" s="178"/>
      <c r="AC334" s="178"/>
      <c r="AD334" s="178"/>
      <c r="AE334" s="178"/>
    </row>
    <row r="335" spans="1:31" s="25" customFormat="1" ht="32.25" customHeight="1" x14ac:dyDescent="0.25">
      <c r="A335" s="86" t="s">
        <v>58</v>
      </c>
      <c r="B335" s="131"/>
      <c r="C335" s="131"/>
      <c r="D335" s="131"/>
      <c r="E335" s="131"/>
      <c r="F335" s="131"/>
      <c r="G335" s="131"/>
      <c r="H335" s="131"/>
      <c r="I335" s="136" t="s">
        <v>59</v>
      </c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9"/>
      <c r="U335" s="190"/>
      <c r="V335" s="191" t="s">
        <v>60</v>
      </c>
      <c r="W335" s="178"/>
      <c r="X335" s="178"/>
      <c r="Y335" s="178"/>
      <c r="Z335" s="178"/>
      <c r="AA335" s="178"/>
      <c r="AB335" s="178"/>
      <c r="AC335" s="178"/>
      <c r="AD335" s="178"/>
      <c r="AE335" s="178"/>
    </row>
    <row r="336" spans="1:31" s="25" customFormat="1" ht="32.25" customHeight="1" x14ac:dyDescent="0.25">
      <c r="A336" s="86" t="s">
        <v>61</v>
      </c>
      <c r="B336" s="131"/>
      <c r="C336" s="131"/>
      <c r="D336" s="131"/>
      <c r="E336" s="131"/>
      <c r="F336" s="131"/>
      <c r="G336" s="131"/>
      <c r="H336" s="131"/>
      <c r="I336" s="192" t="s">
        <v>62</v>
      </c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4"/>
      <c r="U336" s="195"/>
      <c r="V336" s="191" t="s">
        <v>63</v>
      </c>
      <c r="W336" s="178"/>
      <c r="X336" s="178"/>
      <c r="Y336" s="178"/>
      <c r="Z336" s="178"/>
      <c r="AA336" s="178"/>
      <c r="AB336" s="178"/>
      <c r="AC336" s="178"/>
      <c r="AD336" s="178"/>
      <c r="AE336" s="178"/>
    </row>
    <row r="337" spans="1:31" s="25" customFormat="1" ht="15" customHeight="1" x14ac:dyDescent="0.25">
      <c r="A337" s="86" t="s">
        <v>64</v>
      </c>
      <c r="B337" s="131"/>
      <c r="C337" s="131"/>
      <c r="D337" s="131"/>
      <c r="E337" s="131"/>
      <c r="F337" s="131"/>
      <c r="G337" s="131"/>
      <c r="H337" s="131"/>
      <c r="I337" s="196"/>
      <c r="J337" s="197"/>
      <c r="K337" s="197"/>
      <c r="L337" s="197"/>
      <c r="M337" s="197"/>
      <c r="N337" s="197"/>
      <c r="O337" s="197"/>
      <c r="P337" s="197"/>
      <c r="Q337" s="197"/>
      <c r="R337" s="197"/>
      <c r="S337" s="197"/>
      <c r="T337" s="198"/>
      <c r="U337" s="199"/>
      <c r="V337" s="178"/>
      <c r="W337" s="178"/>
      <c r="X337" s="178"/>
      <c r="Y337" s="178"/>
      <c r="Z337" s="178"/>
      <c r="AA337" s="178"/>
      <c r="AB337" s="178"/>
      <c r="AC337" s="178"/>
      <c r="AD337" s="178"/>
      <c r="AE337" s="178"/>
    </row>
    <row r="338" spans="1:31" s="25" customFormat="1" ht="17.25" customHeight="1" x14ac:dyDescent="0.25">
      <c r="A338" s="131"/>
      <c r="B338" s="131"/>
      <c r="C338" s="131"/>
      <c r="D338" s="131"/>
      <c r="E338" s="131"/>
      <c r="F338" s="131"/>
      <c r="G338" s="131"/>
      <c r="H338" s="131"/>
      <c r="I338" s="200"/>
      <c r="J338" s="201"/>
      <c r="K338" s="201"/>
      <c r="L338" s="201"/>
      <c r="M338" s="201"/>
      <c r="N338" s="201"/>
      <c r="O338" s="201"/>
      <c r="P338" s="201"/>
      <c r="Q338" s="201"/>
      <c r="R338" s="201"/>
      <c r="S338" s="201"/>
      <c r="T338" s="202"/>
      <c r="U338" s="203"/>
      <c r="V338" s="178"/>
      <c r="W338" s="178"/>
      <c r="X338" s="178"/>
      <c r="Y338" s="178"/>
      <c r="Z338" s="178"/>
      <c r="AA338" s="178"/>
      <c r="AB338" s="178"/>
      <c r="AC338" s="178"/>
      <c r="AD338" s="178"/>
      <c r="AE338" s="178"/>
    </row>
    <row r="339" spans="1:31" s="25" customFormat="1" ht="17.25" customHeight="1" x14ac:dyDescent="0.25">
      <c r="A339" s="52"/>
      <c r="B339" s="52"/>
      <c r="C339" s="52"/>
      <c r="D339" s="52"/>
      <c r="E339" s="52"/>
      <c r="F339" s="52"/>
      <c r="G339" s="52"/>
      <c r="H339" s="52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45"/>
    </row>
    <row r="340" spans="1:31" s="25" customFormat="1" ht="17.25" customHeight="1" thickBot="1" x14ac:dyDescent="0.3">
      <c r="A340" s="90" t="s">
        <v>117</v>
      </c>
      <c r="B340" s="90"/>
      <c r="C340" s="90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  <c r="Z340" s="91"/>
      <c r="AA340" s="91"/>
      <c r="AB340" s="91"/>
      <c r="AC340" s="91"/>
    </row>
    <row r="341" spans="1:31" s="25" customFormat="1" ht="17.25" customHeight="1" x14ac:dyDescent="0.25">
      <c r="A341" s="92" t="s">
        <v>13</v>
      </c>
      <c r="B341" s="92"/>
      <c r="C341" s="92"/>
      <c r="D341" s="92"/>
      <c r="E341" s="92"/>
      <c r="F341" s="92"/>
      <c r="G341" s="92"/>
      <c r="H341" s="92"/>
      <c r="I341" s="92"/>
      <c r="J341" s="93" t="s">
        <v>70</v>
      </c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166" t="s">
        <v>163</v>
      </c>
      <c r="X341" s="166"/>
      <c r="Y341" s="167"/>
      <c r="Z341" s="98" t="s">
        <v>145</v>
      </c>
      <c r="AA341" s="99"/>
      <c r="AB341" s="100"/>
      <c r="AC341" s="28"/>
    </row>
    <row r="342" spans="1:31" s="25" customFormat="1" ht="10.5" customHeight="1" thickBot="1" x14ac:dyDescent="0.3">
      <c r="A342" s="92"/>
      <c r="B342" s="92"/>
      <c r="C342" s="92"/>
      <c r="D342" s="92"/>
      <c r="E342" s="92"/>
      <c r="F342" s="92"/>
      <c r="G342" s="92"/>
      <c r="H342" s="92"/>
      <c r="I342" s="92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166"/>
      <c r="X342" s="166"/>
      <c r="Y342" s="167"/>
      <c r="Z342" s="101"/>
      <c r="AA342" s="102"/>
      <c r="AB342" s="103"/>
      <c r="AC342" s="28"/>
    </row>
    <row r="343" spans="1:31" s="25" customFormat="1" ht="17.25" customHeight="1" x14ac:dyDescent="0.25">
      <c r="A343" s="48" t="s">
        <v>15</v>
      </c>
      <c r="B343" s="48"/>
      <c r="C343" s="48"/>
      <c r="D343" s="48"/>
      <c r="E343" s="28"/>
      <c r="F343" s="28"/>
      <c r="G343" s="28"/>
      <c r="H343" s="28"/>
      <c r="I343" s="28"/>
      <c r="J343" s="104" t="s">
        <v>16</v>
      </c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  <c r="V343" s="104"/>
      <c r="W343" s="28"/>
      <c r="X343" s="28"/>
      <c r="Y343" s="28"/>
      <c r="Z343" s="28"/>
      <c r="AA343" s="28"/>
      <c r="AB343" s="28"/>
      <c r="AC343" s="28"/>
    </row>
    <row r="344" spans="1:31" s="25" customFormat="1" ht="17.25" customHeight="1" x14ac:dyDescent="0.25">
      <c r="A344" s="55"/>
      <c r="B344" s="55"/>
      <c r="C344" s="55"/>
      <c r="D344" s="55"/>
      <c r="E344" s="28"/>
      <c r="F344" s="28"/>
      <c r="G344" s="28"/>
      <c r="H344" s="28"/>
      <c r="I344" s="28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28"/>
      <c r="X344" s="28"/>
      <c r="Y344" s="28"/>
      <c r="Z344" s="28"/>
      <c r="AA344" s="28"/>
      <c r="AB344" s="28"/>
      <c r="AC344" s="28"/>
    </row>
    <row r="345" spans="1:31" s="25" customFormat="1" ht="17.25" customHeight="1" x14ac:dyDescent="0.25">
      <c r="A345" s="105" t="s">
        <v>17</v>
      </c>
      <c r="B345" s="105"/>
      <c r="C345" s="105"/>
      <c r="D345" s="105"/>
      <c r="E345" s="105"/>
      <c r="F345" s="105"/>
      <c r="G345" s="105"/>
      <c r="H345" s="105"/>
      <c r="I345" s="105"/>
      <c r="J345" s="105"/>
      <c r="K345" s="105"/>
      <c r="L345" s="105"/>
      <c r="M345" s="105"/>
      <c r="N345" s="105"/>
      <c r="O345" s="105"/>
      <c r="P345" s="105"/>
      <c r="Q345" s="105"/>
      <c r="R345" s="105"/>
      <c r="S345" s="105"/>
      <c r="T345" s="105"/>
      <c r="U345" s="105"/>
      <c r="V345" s="105"/>
      <c r="W345" s="105"/>
      <c r="X345" s="105"/>
      <c r="Y345" s="105"/>
      <c r="Z345" s="105"/>
      <c r="AA345" s="105"/>
      <c r="AB345" s="105"/>
      <c r="AC345" s="28"/>
    </row>
    <row r="346" spans="1:31" s="25" customFormat="1" ht="17.25" customHeight="1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28"/>
    </row>
    <row r="347" spans="1:31" s="25" customFormat="1" ht="17.25" customHeight="1" x14ac:dyDescent="0.25">
      <c r="A347" s="106" t="s">
        <v>134</v>
      </c>
      <c r="B347" s="106"/>
      <c r="C347" s="106"/>
      <c r="D347" s="106"/>
      <c r="E347" s="106"/>
      <c r="F347" s="106"/>
      <c r="G347" s="106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28"/>
    </row>
    <row r="348" spans="1:31" s="25" customFormat="1" ht="17.25" customHeight="1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28"/>
      <c r="V348" s="28"/>
      <c r="W348" s="28"/>
      <c r="X348" s="28"/>
      <c r="Y348" s="28"/>
      <c r="Z348" s="28"/>
      <c r="AA348" s="28"/>
      <c r="AB348" s="28"/>
      <c r="AC348" s="28"/>
    </row>
    <row r="349" spans="1:31" s="25" customFormat="1" ht="54" customHeight="1" x14ac:dyDescent="0.25">
      <c r="A349" s="142" t="s">
        <v>18</v>
      </c>
      <c r="B349" s="143"/>
      <c r="C349" s="144"/>
      <c r="D349" s="151" t="s">
        <v>19</v>
      </c>
      <c r="E349" s="152"/>
      <c r="F349" s="152"/>
      <c r="G349" s="152"/>
      <c r="H349" s="152"/>
      <c r="I349" s="153"/>
      <c r="J349" s="151" t="s">
        <v>20</v>
      </c>
      <c r="K349" s="152"/>
      <c r="L349" s="152"/>
      <c r="M349" s="153"/>
      <c r="N349" s="168" t="s">
        <v>21</v>
      </c>
      <c r="O349" s="169"/>
      <c r="P349" s="169"/>
      <c r="Q349" s="169"/>
      <c r="R349" s="169"/>
      <c r="S349" s="169"/>
      <c r="T349" s="169"/>
      <c r="U349" s="168" t="s">
        <v>22</v>
      </c>
      <c r="V349" s="169"/>
      <c r="W349" s="169"/>
      <c r="X349" s="169"/>
      <c r="Y349" s="169"/>
      <c r="Z349" s="169"/>
      <c r="AA349" s="171" t="s">
        <v>164</v>
      </c>
      <c r="AB349" s="172"/>
      <c r="AC349" s="172"/>
      <c r="AD349" s="172"/>
      <c r="AE349" s="172"/>
    </row>
    <row r="350" spans="1:31" s="25" customFormat="1" ht="45" customHeight="1" x14ac:dyDescent="0.25">
      <c r="A350" s="145"/>
      <c r="B350" s="146"/>
      <c r="C350" s="147"/>
      <c r="D350" s="142" t="s">
        <v>23</v>
      </c>
      <c r="E350" s="144"/>
      <c r="F350" s="142" t="s">
        <v>24</v>
      </c>
      <c r="G350" s="144"/>
      <c r="H350" s="142" t="s">
        <v>25</v>
      </c>
      <c r="I350" s="144"/>
      <c r="J350" s="142" t="s">
        <v>26</v>
      </c>
      <c r="K350" s="144"/>
      <c r="L350" s="142"/>
      <c r="M350" s="144"/>
      <c r="N350" s="142" t="s">
        <v>27</v>
      </c>
      <c r="O350" s="173"/>
      <c r="P350" s="173"/>
      <c r="Q350" s="174"/>
      <c r="R350" s="168" t="s">
        <v>28</v>
      </c>
      <c r="S350" s="169"/>
      <c r="T350" s="169"/>
      <c r="U350" s="168" t="s">
        <v>126</v>
      </c>
      <c r="V350" s="168"/>
      <c r="W350" s="168" t="s">
        <v>165</v>
      </c>
      <c r="X350" s="169"/>
      <c r="Y350" s="168" t="s">
        <v>128</v>
      </c>
      <c r="Z350" s="168"/>
      <c r="AA350" s="170" t="s">
        <v>160</v>
      </c>
      <c r="AB350" s="169"/>
      <c r="AC350" s="75"/>
      <c r="AD350" s="170" t="s">
        <v>161</v>
      </c>
      <c r="AE350" s="169"/>
    </row>
    <row r="351" spans="1:31" s="25" customFormat="1" ht="47.25" customHeight="1" x14ac:dyDescent="0.25">
      <c r="A351" s="148"/>
      <c r="B351" s="149"/>
      <c r="C351" s="150"/>
      <c r="D351" s="148"/>
      <c r="E351" s="150"/>
      <c r="F351" s="148"/>
      <c r="G351" s="150"/>
      <c r="H351" s="148"/>
      <c r="I351" s="150"/>
      <c r="J351" s="148"/>
      <c r="K351" s="150"/>
      <c r="L351" s="148"/>
      <c r="M351" s="150"/>
      <c r="N351" s="175"/>
      <c r="O351" s="176"/>
      <c r="P351" s="176"/>
      <c r="Q351" s="177"/>
      <c r="R351" s="168" t="s">
        <v>29</v>
      </c>
      <c r="S351" s="169"/>
      <c r="T351" s="76" t="s">
        <v>30</v>
      </c>
      <c r="U351" s="168"/>
      <c r="V351" s="168"/>
      <c r="W351" s="169"/>
      <c r="X351" s="169"/>
      <c r="Y351" s="168"/>
      <c r="Z351" s="168"/>
      <c r="AA351" s="170"/>
      <c r="AB351" s="169"/>
      <c r="AC351" s="75"/>
      <c r="AD351" s="169"/>
      <c r="AE351" s="169"/>
    </row>
    <row r="352" spans="1:31" s="34" customFormat="1" ht="13.5" customHeight="1" x14ac:dyDescent="0.2">
      <c r="A352" s="123">
        <v>1</v>
      </c>
      <c r="B352" s="124"/>
      <c r="C352" s="125"/>
      <c r="D352" s="123">
        <v>2</v>
      </c>
      <c r="E352" s="125"/>
      <c r="F352" s="123">
        <v>3</v>
      </c>
      <c r="G352" s="125"/>
      <c r="H352" s="123">
        <v>4</v>
      </c>
      <c r="I352" s="125"/>
      <c r="J352" s="123">
        <v>5</v>
      </c>
      <c r="K352" s="125"/>
      <c r="L352" s="123">
        <v>6</v>
      </c>
      <c r="M352" s="125"/>
      <c r="N352" s="156">
        <v>7</v>
      </c>
      <c r="O352" s="164"/>
      <c r="P352" s="164"/>
      <c r="Q352" s="164"/>
      <c r="R352" s="156">
        <v>8</v>
      </c>
      <c r="S352" s="164"/>
      <c r="T352" s="64">
        <v>9</v>
      </c>
      <c r="U352" s="156">
        <v>10</v>
      </c>
      <c r="V352" s="164"/>
      <c r="W352" s="156">
        <v>11</v>
      </c>
      <c r="X352" s="156"/>
      <c r="Y352" s="156">
        <v>12</v>
      </c>
      <c r="Z352" s="156"/>
      <c r="AA352" s="217">
        <v>13</v>
      </c>
      <c r="AB352" s="218"/>
      <c r="AC352" s="64"/>
      <c r="AD352" s="217">
        <v>14</v>
      </c>
      <c r="AE352" s="218"/>
    </row>
    <row r="353" spans="1:31" s="65" customFormat="1" ht="16.5" customHeight="1" x14ac:dyDescent="0.25">
      <c r="A353" s="159"/>
      <c r="B353" s="160"/>
      <c r="C353" s="161"/>
      <c r="D353" s="159"/>
      <c r="E353" s="161"/>
      <c r="F353" s="159"/>
      <c r="G353" s="161"/>
      <c r="H353" s="159"/>
      <c r="I353" s="161"/>
      <c r="J353" s="159"/>
      <c r="K353" s="161"/>
      <c r="L353" s="159"/>
      <c r="M353" s="161"/>
      <c r="N353" s="230"/>
      <c r="O353" s="231"/>
      <c r="P353" s="231"/>
      <c r="Q353" s="231"/>
      <c r="R353" s="230"/>
      <c r="S353" s="231"/>
      <c r="T353" s="77"/>
      <c r="U353" s="232"/>
      <c r="V353" s="233"/>
      <c r="W353" s="89"/>
      <c r="X353" s="89"/>
      <c r="Y353" s="89"/>
      <c r="Z353" s="89"/>
      <c r="AA353" s="162"/>
      <c r="AB353" s="163"/>
      <c r="AC353" s="78"/>
      <c r="AD353" s="162"/>
      <c r="AE353" s="163"/>
    </row>
    <row r="354" spans="1:31" s="25" customFormat="1" ht="17.25" customHeight="1" x14ac:dyDescent="0.25">
      <c r="A354" s="42"/>
      <c r="B354" s="42"/>
      <c r="C354" s="42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16"/>
      <c r="V354" s="16"/>
      <c r="W354" s="17"/>
      <c r="X354" s="17"/>
      <c r="Y354" s="17"/>
      <c r="Z354" s="17"/>
      <c r="AA354" s="17"/>
      <c r="AB354" s="17"/>
      <c r="AC354" s="18"/>
    </row>
    <row r="355" spans="1:31" s="25" customFormat="1" ht="17.25" customHeight="1" x14ac:dyDescent="0.25">
      <c r="A355" s="106" t="s">
        <v>35</v>
      </c>
      <c r="B355" s="106"/>
      <c r="C355" s="106"/>
      <c r="D355" s="106"/>
      <c r="E355" s="106"/>
      <c r="F355" s="106"/>
      <c r="G355" s="106"/>
      <c r="H355" s="106"/>
      <c r="I355" s="106"/>
      <c r="J355" s="106"/>
      <c r="K355" s="106"/>
      <c r="L355" s="106"/>
      <c r="M355" s="106"/>
      <c r="N355" s="106"/>
      <c r="O355" s="106"/>
      <c r="P355" s="106"/>
      <c r="Q355" s="106"/>
      <c r="R355" s="106"/>
      <c r="S355" s="106"/>
      <c r="T355" s="106"/>
      <c r="U355" s="106"/>
      <c r="V355" s="106"/>
      <c r="W355" s="106"/>
      <c r="X355" s="106"/>
      <c r="Y355" s="106"/>
      <c r="Z355" s="106"/>
      <c r="AA355" s="106"/>
      <c r="AB355" s="106"/>
      <c r="AC355" s="28"/>
    </row>
    <row r="356" spans="1:31" s="25" customFormat="1" ht="17.25" customHeight="1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28"/>
    </row>
    <row r="357" spans="1:31" s="25" customFormat="1" ht="73.5" customHeight="1" x14ac:dyDescent="0.25">
      <c r="A357" s="204" t="s">
        <v>18</v>
      </c>
      <c r="B357" s="205"/>
      <c r="C357" s="206"/>
      <c r="D357" s="213" t="s">
        <v>19</v>
      </c>
      <c r="E357" s="214"/>
      <c r="F357" s="214"/>
      <c r="G357" s="214"/>
      <c r="H357" s="214"/>
      <c r="I357" s="215"/>
      <c r="J357" s="213" t="s">
        <v>20</v>
      </c>
      <c r="K357" s="214"/>
      <c r="L357" s="214"/>
      <c r="M357" s="214"/>
      <c r="N357" s="213" t="s">
        <v>36</v>
      </c>
      <c r="O357" s="214"/>
      <c r="P357" s="215"/>
      <c r="Q357" s="213" t="s">
        <v>37</v>
      </c>
      <c r="R357" s="214"/>
      <c r="S357" s="214"/>
      <c r="T357" s="214"/>
      <c r="U357" s="214"/>
      <c r="V357" s="215"/>
      <c r="W357" s="213" t="s">
        <v>38</v>
      </c>
      <c r="X357" s="214"/>
      <c r="Y357" s="214"/>
      <c r="Z357" s="214"/>
      <c r="AA357" s="214"/>
      <c r="AB357" s="215"/>
      <c r="AC357" s="32"/>
      <c r="AD357" s="269" t="s">
        <v>159</v>
      </c>
      <c r="AE357" s="270"/>
    </row>
    <row r="358" spans="1:31" s="25" customFormat="1" ht="51.95" customHeight="1" x14ac:dyDescent="0.25">
      <c r="A358" s="207"/>
      <c r="B358" s="208"/>
      <c r="C358" s="209"/>
      <c r="D358" s="204" t="s">
        <v>23</v>
      </c>
      <c r="E358" s="206"/>
      <c r="F358" s="204" t="s">
        <v>24</v>
      </c>
      <c r="G358" s="206"/>
      <c r="H358" s="204" t="s">
        <v>25</v>
      </c>
      <c r="I358" s="206"/>
      <c r="J358" s="216" t="s">
        <v>26</v>
      </c>
      <c r="K358" s="216"/>
      <c r="L358" s="216"/>
      <c r="M358" s="216"/>
      <c r="N358" s="216" t="s">
        <v>27</v>
      </c>
      <c r="O358" s="216" t="s">
        <v>28</v>
      </c>
      <c r="P358" s="216"/>
      <c r="Q358" s="108" t="s">
        <v>126</v>
      </c>
      <c r="R358" s="109"/>
      <c r="S358" s="107" t="s">
        <v>127</v>
      </c>
      <c r="T358" s="109"/>
      <c r="U358" s="107" t="s">
        <v>128</v>
      </c>
      <c r="V358" s="109"/>
      <c r="W358" s="108" t="s">
        <v>126</v>
      </c>
      <c r="X358" s="109"/>
      <c r="Y358" s="107" t="s">
        <v>127</v>
      </c>
      <c r="Z358" s="109"/>
      <c r="AA358" s="107" t="s">
        <v>128</v>
      </c>
      <c r="AB358" s="109"/>
      <c r="AC358" s="32"/>
      <c r="AD358" s="271" t="s">
        <v>160</v>
      </c>
      <c r="AE358" s="271" t="s">
        <v>161</v>
      </c>
    </row>
    <row r="359" spans="1:31" s="25" customFormat="1" ht="51.95" customHeight="1" x14ac:dyDescent="0.25">
      <c r="A359" s="210"/>
      <c r="B359" s="211"/>
      <c r="C359" s="212"/>
      <c r="D359" s="210"/>
      <c r="E359" s="212"/>
      <c r="F359" s="210"/>
      <c r="G359" s="212"/>
      <c r="H359" s="210"/>
      <c r="I359" s="212"/>
      <c r="J359" s="216"/>
      <c r="K359" s="216"/>
      <c r="L359" s="216"/>
      <c r="M359" s="216"/>
      <c r="N359" s="216"/>
      <c r="O359" s="50" t="s">
        <v>29</v>
      </c>
      <c r="P359" s="50" t="s">
        <v>30</v>
      </c>
      <c r="Q359" s="113"/>
      <c r="R359" s="117"/>
      <c r="S359" s="112"/>
      <c r="T359" s="117"/>
      <c r="U359" s="112"/>
      <c r="V359" s="117"/>
      <c r="W359" s="113"/>
      <c r="X359" s="117"/>
      <c r="Y359" s="112"/>
      <c r="Z359" s="117"/>
      <c r="AA359" s="112"/>
      <c r="AB359" s="117"/>
      <c r="AC359" s="32"/>
      <c r="AD359" s="272"/>
      <c r="AE359" s="272"/>
    </row>
    <row r="360" spans="1:31" s="25" customFormat="1" ht="17.25" customHeight="1" x14ac:dyDescent="0.25">
      <c r="A360" s="123">
        <v>1</v>
      </c>
      <c r="B360" s="124"/>
      <c r="C360" s="125"/>
      <c r="D360" s="156">
        <v>2</v>
      </c>
      <c r="E360" s="156"/>
      <c r="F360" s="156">
        <v>3</v>
      </c>
      <c r="G360" s="156"/>
      <c r="H360" s="156">
        <v>4</v>
      </c>
      <c r="I360" s="156"/>
      <c r="J360" s="123">
        <v>5</v>
      </c>
      <c r="K360" s="125"/>
      <c r="L360" s="156">
        <v>6</v>
      </c>
      <c r="M360" s="156"/>
      <c r="N360" s="43">
        <v>7</v>
      </c>
      <c r="O360" s="43">
        <v>8</v>
      </c>
      <c r="P360" s="43">
        <v>9</v>
      </c>
      <c r="Q360" s="156">
        <v>10</v>
      </c>
      <c r="R360" s="156"/>
      <c r="S360" s="156">
        <v>11</v>
      </c>
      <c r="T360" s="156"/>
      <c r="U360" s="156">
        <v>12</v>
      </c>
      <c r="V360" s="156"/>
      <c r="W360" s="156">
        <v>13</v>
      </c>
      <c r="X360" s="156"/>
      <c r="Y360" s="156">
        <v>14</v>
      </c>
      <c r="Z360" s="156"/>
      <c r="AA360" s="156">
        <v>15</v>
      </c>
      <c r="AB360" s="156"/>
      <c r="AC360" s="51"/>
      <c r="AD360" s="57">
        <v>16</v>
      </c>
      <c r="AE360" s="58">
        <v>17</v>
      </c>
    </row>
    <row r="361" spans="1:31" s="25" customFormat="1" ht="213.75" customHeight="1" x14ac:dyDescent="0.25">
      <c r="A361" s="126" t="s">
        <v>147</v>
      </c>
      <c r="B361" s="127"/>
      <c r="C361" s="128"/>
      <c r="D361" s="126" t="s">
        <v>67</v>
      </c>
      <c r="E361" s="128"/>
      <c r="F361" s="126" t="s">
        <v>31</v>
      </c>
      <c r="G361" s="128"/>
      <c r="H361" s="126" t="s">
        <v>31</v>
      </c>
      <c r="I361" s="128"/>
      <c r="J361" s="86" t="s">
        <v>39</v>
      </c>
      <c r="K361" s="86"/>
      <c r="L361" s="136"/>
      <c r="M361" s="137"/>
      <c r="N361" s="62" t="s">
        <v>106</v>
      </c>
      <c r="O361" s="62" t="s">
        <v>40</v>
      </c>
      <c r="P361" s="19">
        <v>792</v>
      </c>
      <c r="Q361" s="138">
        <f>21+8</f>
        <v>29</v>
      </c>
      <c r="R361" s="139"/>
      <c r="S361" s="138">
        <v>21</v>
      </c>
      <c r="T361" s="139"/>
      <c r="U361" s="138">
        <v>21</v>
      </c>
      <c r="V361" s="139"/>
      <c r="W361" s="140">
        <v>0</v>
      </c>
      <c r="X361" s="141"/>
      <c r="Y361" s="140">
        <v>0</v>
      </c>
      <c r="Z361" s="141"/>
      <c r="AA361" s="140">
        <v>0</v>
      </c>
      <c r="AB361" s="141"/>
      <c r="AC361" s="18"/>
      <c r="AD361" s="59">
        <v>15</v>
      </c>
      <c r="AE361" s="59">
        <f>ROUNDDOWN(((Q361*AD361)/100),0)</f>
        <v>4</v>
      </c>
    </row>
    <row r="362" spans="1:31" s="25" customFormat="1" ht="17.25" customHeight="1" x14ac:dyDescent="0.25">
      <c r="A362" s="36"/>
      <c r="B362" s="36"/>
      <c r="C362" s="36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17"/>
      <c r="X362" s="17"/>
      <c r="Y362" s="17"/>
      <c r="Z362" s="17"/>
      <c r="AA362" s="17"/>
      <c r="AB362" s="17"/>
      <c r="AC362" s="18"/>
    </row>
    <row r="363" spans="1:31" s="25" customFormat="1" ht="17.25" customHeight="1" x14ac:dyDescent="0.25">
      <c r="A363" s="122" t="s">
        <v>41</v>
      </c>
      <c r="B363" s="122"/>
      <c r="C363" s="122"/>
      <c r="D363" s="122"/>
      <c r="E363" s="122"/>
      <c r="F363" s="12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  <c r="T363" s="122"/>
      <c r="U363" s="122"/>
      <c r="V363" s="122"/>
      <c r="W363" s="122"/>
      <c r="X363" s="122"/>
      <c r="Y363" s="122"/>
      <c r="Z363" s="122"/>
      <c r="AA363" s="122"/>
      <c r="AB363" s="122"/>
      <c r="AC363" s="18"/>
    </row>
    <row r="364" spans="1:31" s="25" customFormat="1" ht="17.25" customHeight="1" x14ac:dyDescent="0.25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18"/>
    </row>
    <row r="365" spans="1:31" s="25" customFormat="1" ht="15" customHeight="1" x14ac:dyDescent="0.25">
      <c r="A365" s="132" t="s">
        <v>42</v>
      </c>
      <c r="B365" s="132"/>
      <c r="C365" s="132"/>
      <c r="D365" s="132"/>
      <c r="E365" s="132"/>
      <c r="F365" s="132"/>
      <c r="G365" s="132"/>
      <c r="H365" s="132"/>
      <c r="I365" s="132"/>
      <c r="J365" s="132"/>
      <c r="K365" s="132"/>
      <c r="L365" s="132"/>
      <c r="M365" s="132"/>
      <c r="N365" s="132"/>
      <c r="O365" s="132"/>
      <c r="P365" s="132"/>
      <c r="Q365" s="132"/>
      <c r="R365" s="132"/>
      <c r="S365" s="132"/>
      <c r="T365" s="132"/>
      <c r="U365" s="132"/>
      <c r="V365" s="132"/>
      <c r="W365" s="132"/>
      <c r="X365" s="132"/>
      <c r="Y365" s="132"/>
      <c r="Z365" s="132"/>
      <c r="AA365" s="132"/>
      <c r="AB365" s="132"/>
      <c r="AC365" s="178"/>
      <c r="AD365" s="178"/>
      <c r="AE365" s="178"/>
    </row>
    <row r="366" spans="1:31" s="25" customFormat="1" ht="15" customHeight="1" x14ac:dyDescent="0.25">
      <c r="A366" s="132" t="s">
        <v>43</v>
      </c>
      <c r="B366" s="132"/>
      <c r="C366" s="132"/>
      <c r="D366" s="132"/>
      <c r="E366" s="133" t="s">
        <v>44</v>
      </c>
      <c r="F366" s="133"/>
      <c r="G366" s="133"/>
      <c r="H366" s="133"/>
      <c r="I366" s="133"/>
      <c r="J366" s="133"/>
      <c r="K366" s="133" t="s">
        <v>45</v>
      </c>
      <c r="L366" s="133"/>
      <c r="M366" s="133" t="s">
        <v>46</v>
      </c>
      <c r="N366" s="133"/>
      <c r="O366" s="133" t="s">
        <v>29</v>
      </c>
      <c r="P366" s="133"/>
      <c r="Q366" s="133"/>
      <c r="R366" s="133"/>
      <c r="S366" s="133"/>
      <c r="T366" s="133"/>
      <c r="U366" s="133"/>
      <c r="V366" s="133"/>
      <c r="W366" s="133"/>
      <c r="X366" s="133"/>
      <c r="Y366" s="133"/>
      <c r="Z366" s="133"/>
      <c r="AA366" s="133"/>
      <c r="AB366" s="133"/>
      <c r="AC366" s="178"/>
      <c r="AD366" s="178"/>
      <c r="AE366" s="178"/>
    </row>
    <row r="367" spans="1:31" s="38" customFormat="1" ht="15" customHeight="1" x14ac:dyDescent="0.25">
      <c r="A367" s="134" t="s">
        <v>47</v>
      </c>
      <c r="B367" s="134"/>
      <c r="C367" s="134"/>
      <c r="D367" s="134"/>
      <c r="E367" s="135">
        <v>2</v>
      </c>
      <c r="F367" s="135"/>
      <c r="G367" s="135"/>
      <c r="H367" s="135"/>
      <c r="I367" s="135"/>
      <c r="J367" s="135"/>
      <c r="K367" s="135">
        <v>3</v>
      </c>
      <c r="L367" s="135"/>
      <c r="M367" s="135">
        <v>4</v>
      </c>
      <c r="N367" s="135"/>
      <c r="O367" s="135">
        <v>5</v>
      </c>
      <c r="P367" s="135"/>
      <c r="Q367" s="135"/>
      <c r="R367" s="135"/>
      <c r="S367" s="135"/>
      <c r="T367" s="135"/>
      <c r="U367" s="135"/>
      <c r="V367" s="135"/>
      <c r="W367" s="135"/>
      <c r="X367" s="135"/>
      <c r="Y367" s="135"/>
      <c r="Z367" s="135"/>
      <c r="AA367" s="135"/>
      <c r="AB367" s="135"/>
      <c r="AC367" s="178"/>
      <c r="AD367" s="178"/>
      <c r="AE367" s="178"/>
    </row>
    <row r="368" spans="1:31" s="25" customFormat="1" ht="15" customHeight="1" x14ac:dyDescent="0.25">
      <c r="A368" s="132" t="s">
        <v>48</v>
      </c>
      <c r="B368" s="132"/>
      <c r="C368" s="132"/>
      <c r="D368" s="132"/>
      <c r="E368" s="133" t="s">
        <v>48</v>
      </c>
      <c r="F368" s="133"/>
      <c r="G368" s="133"/>
      <c r="H368" s="133"/>
      <c r="I368" s="133"/>
      <c r="J368" s="133"/>
      <c r="K368" s="133" t="s">
        <v>48</v>
      </c>
      <c r="L368" s="133"/>
      <c r="M368" s="133" t="s">
        <v>48</v>
      </c>
      <c r="N368" s="133"/>
      <c r="O368" s="133" t="s">
        <v>48</v>
      </c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  <c r="Z368" s="133"/>
      <c r="AA368" s="133"/>
      <c r="AB368" s="133"/>
      <c r="AC368" s="178"/>
      <c r="AD368" s="178"/>
      <c r="AE368" s="178"/>
    </row>
    <row r="369" spans="1:31" s="25" customFormat="1" ht="15" customHeight="1" x14ac:dyDescent="0.25">
      <c r="A369" s="69"/>
      <c r="B369" s="69"/>
      <c r="C369" s="69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  <c r="S369" s="72"/>
      <c r="T369" s="72"/>
      <c r="U369" s="16"/>
      <c r="V369" s="16"/>
      <c r="W369" s="17"/>
      <c r="X369" s="17"/>
      <c r="Y369" s="17"/>
      <c r="Z369" s="17"/>
      <c r="AA369" s="17"/>
      <c r="AB369" s="17"/>
      <c r="AC369" s="18"/>
    </row>
    <row r="370" spans="1:31" s="25" customFormat="1" ht="15" customHeight="1" x14ac:dyDescent="0.25">
      <c r="A370" s="122" t="s">
        <v>49</v>
      </c>
      <c r="B370" s="122"/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  <c r="T370" s="122"/>
      <c r="U370" s="122"/>
      <c r="V370" s="122"/>
      <c r="W370" s="122"/>
      <c r="X370" s="122"/>
      <c r="Y370" s="122"/>
      <c r="Z370" s="122"/>
      <c r="AA370" s="122"/>
      <c r="AB370" s="122"/>
      <c r="AC370" s="18"/>
    </row>
    <row r="371" spans="1:31" s="25" customFormat="1" ht="15" customHeight="1" x14ac:dyDescent="0.25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18"/>
    </row>
    <row r="372" spans="1:31" s="25" customFormat="1" ht="15" customHeight="1" x14ac:dyDescent="0.25">
      <c r="A372" s="122" t="s">
        <v>50</v>
      </c>
      <c r="B372" s="122"/>
      <c r="C372" s="122"/>
      <c r="D372" s="122"/>
      <c r="E372" s="122"/>
      <c r="F372" s="122"/>
      <c r="G372" s="122"/>
      <c r="H372" s="122"/>
      <c r="I372" s="122"/>
      <c r="J372" s="122"/>
      <c r="K372" s="122"/>
      <c r="L372" s="122"/>
      <c r="M372" s="122"/>
      <c r="N372" s="122"/>
      <c r="O372" s="122"/>
      <c r="P372" s="122"/>
      <c r="Q372" s="122"/>
      <c r="R372" s="122"/>
      <c r="S372" s="122"/>
      <c r="T372" s="122"/>
      <c r="U372" s="122"/>
      <c r="V372" s="122"/>
      <c r="W372" s="122"/>
      <c r="X372" s="122"/>
      <c r="Y372" s="122"/>
      <c r="Z372" s="122"/>
      <c r="AA372" s="122"/>
      <c r="AB372" s="122"/>
      <c r="AC372" s="18"/>
    </row>
    <row r="373" spans="1:31" s="66" customFormat="1" ht="18" customHeight="1" x14ac:dyDescent="0.25">
      <c r="A373" s="179" t="s">
        <v>51</v>
      </c>
      <c r="B373" s="179"/>
      <c r="C373" s="179"/>
      <c r="D373" s="179"/>
      <c r="E373" s="179"/>
      <c r="F373" s="179"/>
      <c r="G373" s="179"/>
      <c r="H373" s="179"/>
      <c r="I373" s="179"/>
      <c r="J373" s="179"/>
      <c r="K373" s="179"/>
      <c r="L373" s="179"/>
      <c r="M373" s="179"/>
      <c r="N373" s="179"/>
      <c r="O373" s="179"/>
      <c r="P373" s="179"/>
      <c r="Q373" s="179"/>
      <c r="R373" s="179"/>
      <c r="S373" s="179"/>
      <c r="T373" s="179"/>
      <c r="U373" s="179"/>
      <c r="V373" s="179"/>
      <c r="W373" s="179"/>
      <c r="X373" s="179"/>
      <c r="Y373" s="179"/>
      <c r="Z373" s="179"/>
      <c r="AA373" s="179"/>
      <c r="AB373" s="179"/>
      <c r="AC373" s="219"/>
      <c r="AD373" s="219"/>
      <c r="AE373" s="219"/>
    </row>
    <row r="374" spans="1:31" s="66" customFormat="1" ht="15" customHeight="1" x14ac:dyDescent="0.25">
      <c r="A374" s="181" t="s">
        <v>52</v>
      </c>
      <c r="B374" s="181"/>
      <c r="C374" s="181"/>
      <c r="D374" s="181"/>
      <c r="E374" s="181"/>
      <c r="F374" s="181"/>
      <c r="G374" s="181"/>
      <c r="H374" s="181"/>
      <c r="I374" s="181"/>
      <c r="J374" s="181"/>
      <c r="K374" s="181"/>
      <c r="L374" s="181"/>
      <c r="M374" s="181"/>
      <c r="N374" s="181"/>
      <c r="O374" s="181"/>
      <c r="P374" s="181"/>
      <c r="Q374" s="181"/>
      <c r="R374" s="181"/>
      <c r="S374" s="181"/>
      <c r="T374" s="181"/>
      <c r="U374" s="181"/>
      <c r="V374" s="181"/>
      <c r="W374" s="181"/>
      <c r="X374" s="181"/>
      <c r="Y374" s="181"/>
      <c r="Z374" s="181"/>
      <c r="AA374" s="181"/>
      <c r="AB374" s="181"/>
      <c r="AC374" s="184"/>
      <c r="AD374" s="184"/>
      <c r="AE374" s="184"/>
    </row>
    <row r="375" spans="1:31" s="66" customFormat="1" ht="15" customHeight="1" x14ac:dyDescent="0.25">
      <c r="A375" s="181" t="s">
        <v>53</v>
      </c>
      <c r="B375" s="181"/>
      <c r="C375" s="181"/>
      <c r="D375" s="181"/>
      <c r="E375" s="181"/>
      <c r="F375" s="181"/>
      <c r="G375" s="181"/>
      <c r="H375" s="181"/>
      <c r="I375" s="181"/>
      <c r="J375" s="181"/>
      <c r="K375" s="181"/>
      <c r="L375" s="181"/>
      <c r="M375" s="181"/>
      <c r="N375" s="181"/>
      <c r="O375" s="181"/>
      <c r="P375" s="181"/>
      <c r="Q375" s="181"/>
      <c r="R375" s="181"/>
      <c r="S375" s="181"/>
      <c r="T375" s="181"/>
      <c r="U375" s="181"/>
      <c r="V375" s="181"/>
      <c r="W375" s="181"/>
      <c r="X375" s="181"/>
      <c r="Y375" s="181"/>
      <c r="Z375" s="181"/>
      <c r="AA375" s="181"/>
      <c r="AB375" s="181"/>
      <c r="AC375" s="184"/>
      <c r="AD375" s="184"/>
      <c r="AE375" s="184"/>
    </row>
    <row r="376" spans="1:31" s="66" customFormat="1" ht="15" customHeight="1" x14ac:dyDescent="0.25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  <c r="AB376" s="69"/>
      <c r="AC376" s="22"/>
    </row>
    <row r="377" spans="1:31" s="25" customFormat="1" ht="15" customHeight="1" x14ac:dyDescent="0.25">
      <c r="A377" s="122" t="s">
        <v>54</v>
      </c>
      <c r="B377" s="122"/>
      <c r="C377" s="122"/>
      <c r="D377" s="122"/>
      <c r="E377" s="122"/>
      <c r="F377" s="122"/>
      <c r="G377" s="122"/>
      <c r="H377" s="122"/>
      <c r="I377" s="122"/>
      <c r="J377" s="122"/>
      <c r="K377" s="122"/>
      <c r="L377" s="122"/>
      <c r="M377" s="122"/>
      <c r="N377" s="122"/>
      <c r="O377" s="122"/>
      <c r="P377" s="122"/>
      <c r="Q377" s="122"/>
      <c r="R377" s="122"/>
      <c r="S377" s="122"/>
      <c r="T377" s="122"/>
      <c r="U377" s="122"/>
      <c r="V377" s="122"/>
      <c r="W377" s="122"/>
      <c r="X377" s="122"/>
      <c r="Y377" s="122"/>
      <c r="Z377" s="122"/>
      <c r="AA377" s="122"/>
      <c r="AB377" s="122"/>
      <c r="AC377" s="18"/>
    </row>
    <row r="378" spans="1:31" s="25" customFormat="1" ht="15" customHeight="1" x14ac:dyDescent="0.25">
      <c r="A378" s="69"/>
      <c r="B378" s="69"/>
      <c r="C378" s="69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  <c r="O378" s="72"/>
      <c r="P378" s="72"/>
      <c r="Q378" s="72"/>
      <c r="R378" s="72"/>
      <c r="S378" s="72"/>
      <c r="T378" s="72"/>
      <c r="U378" s="16"/>
      <c r="V378" s="16"/>
      <c r="W378" s="17"/>
      <c r="X378" s="17"/>
      <c r="Y378" s="17"/>
      <c r="Z378" s="17"/>
      <c r="AA378" s="17"/>
      <c r="AB378" s="17"/>
      <c r="AC378" s="18"/>
    </row>
    <row r="379" spans="1:31" s="25" customFormat="1" ht="15" customHeight="1" x14ac:dyDescent="0.25">
      <c r="A379" s="129" t="s">
        <v>55</v>
      </c>
      <c r="B379" s="130"/>
      <c r="C379" s="130"/>
      <c r="D379" s="130"/>
      <c r="E379" s="130"/>
      <c r="F379" s="130"/>
      <c r="G379" s="130"/>
      <c r="H379" s="130"/>
      <c r="I379" s="185" t="s">
        <v>56</v>
      </c>
      <c r="J379" s="130"/>
      <c r="K379" s="130"/>
      <c r="L379" s="130"/>
      <c r="M379" s="130"/>
      <c r="N379" s="130"/>
      <c r="O379" s="130"/>
      <c r="P379" s="130"/>
      <c r="Q379" s="130"/>
      <c r="R379" s="130"/>
      <c r="S379" s="130"/>
      <c r="T379" s="186"/>
      <c r="U379" s="187"/>
      <c r="V379" s="133" t="s">
        <v>57</v>
      </c>
      <c r="W379" s="178"/>
      <c r="X379" s="178"/>
      <c r="Y379" s="178"/>
      <c r="Z379" s="178"/>
      <c r="AA379" s="178"/>
      <c r="AB379" s="178"/>
      <c r="AC379" s="178"/>
      <c r="AD379" s="178"/>
      <c r="AE379" s="178"/>
    </row>
    <row r="380" spans="1:31" s="25" customFormat="1" ht="32.25" customHeight="1" x14ac:dyDescent="0.25">
      <c r="A380" s="86" t="s">
        <v>58</v>
      </c>
      <c r="B380" s="131"/>
      <c r="C380" s="131"/>
      <c r="D380" s="131"/>
      <c r="E380" s="131"/>
      <c r="F380" s="131"/>
      <c r="G380" s="131"/>
      <c r="H380" s="131"/>
      <c r="I380" s="136" t="s">
        <v>59</v>
      </c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9"/>
      <c r="U380" s="190"/>
      <c r="V380" s="191" t="s">
        <v>60</v>
      </c>
      <c r="W380" s="178"/>
      <c r="X380" s="178"/>
      <c r="Y380" s="178"/>
      <c r="Z380" s="178"/>
      <c r="AA380" s="178"/>
      <c r="AB380" s="178"/>
      <c r="AC380" s="178"/>
      <c r="AD380" s="178"/>
      <c r="AE380" s="178"/>
    </row>
    <row r="381" spans="1:31" s="25" customFormat="1" ht="32.25" customHeight="1" x14ac:dyDescent="0.25">
      <c r="A381" s="86" t="s">
        <v>61</v>
      </c>
      <c r="B381" s="131"/>
      <c r="C381" s="131"/>
      <c r="D381" s="131"/>
      <c r="E381" s="131"/>
      <c r="F381" s="131"/>
      <c r="G381" s="131"/>
      <c r="H381" s="131"/>
      <c r="I381" s="192" t="s">
        <v>62</v>
      </c>
      <c r="J381" s="193"/>
      <c r="K381" s="193"/>
      <c r="L381" s="193"/>
      <c r="M381" s="193"/>
      <c r="N381" s="193"/>
      <c r="O381" s="193"/>
      <c r="P381" s="193"/>
      <c r="Q381" s="193"/>
      <c r="R381" s="193"/>
      <c r="S381" s="193"/>
      <c r="T381" s="194"/>
      <c r="U381" s="195"/>
      <c r="V381" s="191" t="s">
        <v>63</v>
      </c>
      <c r="W381" s="178"/>
      <c r="X381" s="178"/>
      <c r="Y381" s="178"/>
      <c r="Z381" s="178"/>
      <c r="AA381" s="178"/>
      <c r="AB381" s="178"/>
      <c r="AC381" s="178"/>
      <c r="AD381" s="178"/>
      <c r="AE381" s="178"/>
    </row>
    <row r="382" spans="1:31" s="25" customFormat="1" ht="15" customHeight="1" x14ac:dyDescent="0.25">
      <c r="A382" s="86" t="s">
        <v>64</v>
      </c>
      <c r="B382" s="131"/>
      <c r="C382" s="131"/>
      <c r="D382" s="131"/>
      <c r="E382" s="131"/>
      <c r="F382" s="131"/>
      <c r="G382" s="131"/>
      <c r="H382" s="131"/>
      <c r="I382" s="196"/>
      <c r="J382" s="197"/>
      <c r="K382" s="197"/>
      <c r="L382" s="197"/>
      <c r="M382" s="197"/>
      <c r="N382" s="197"/>
      <c r="O382" s="197"/>
      <c r="P382" s="197"/>
      <c r="Q382" s="197"/>
      <c r="R382" s="197"/>
      <c r="S382" s="197"/>
      <c r="T382" s="198"/>
      <c r="U382" s="199"/>
      <c r="V382" s="178"/>
      <c r="W382" s="178"/>
      <c r="X382" s="178"/>
      <c r="Y382" s="178"/>
      <c r="Z382" s="178"/>
      <c r="AA382" s="178"/>
      <c r="AB382" s="178"/>
      <c r="AC382" s="178"/>
      <c r="AD382" s="178"/>
      <c r="AE382" s="178"/>
    </row>
    <row r="383" spans="1:31" s="25" customFormat="1" ht="17.25" customHeight="1" x14ac:dyDescent="0.25">
      <c r="A383" s="131"/>
      <c r="B383" s="131"/>
      <c r="C383" s="131"/>
      <c r="D383" s="131"/>
      <c r="E383" s="131"/>
      <c r="F383" s="131"/>
      <c r="G383" s="131"/>
      <c r="H383" s="131"/>
      <c r="I383" s="200"/>
      <c r="J383" s="201"/>
      <c r="K383" s="201"/>
      <c r="L383" s="201"/>
      <c r="M383" s="201"/>
      <c r="N383" s="201"/>
      <c r="O383" s="201"/>
      <c r="P383" s="201"/>
      <c r="Q383" s="201"/>
      <c r="R383" s="201"/>
      <c r="S383" s="201"/>
      <c r="T383" s="202"/>
      <c r="U383" s="203"/>
      <c r="V383" s="178"/>
      <c r="W383" s="178"/>
      <c r="X383" s="178"/>
      <c r="Y383" s="178"/>
      <c r="Z383" s="178"/>
      <c r="AA383" s="178"/>
      <c r="AB383" s="178"/>
      <c r="AC383" s="178"/>
      <c r="AD383" s="178"/>
      <c r="AE383" s="178"/>
    </row>
    <row r="384" spans="1:31" s="25" customFormat="1" ht="17.25" customHeight="1" x14ac:dyDescent="0.25">
      <c r="A384" s="71"/>
      <c r="B384" s="71"/>
      <c r="C384" s="71"/>
      <c r="D384" s="71"/>
      <c r="E384" s="71"/>
      <c r="F384" s="71"/>
      <c r="G384" s="71"/>
      <c r="H384" s="71"/>
      <c r="I384" s="84"/>
      <c r="J384" s="84"/>
      <c r="K384" s="84"/>
      <c r="L384" s="84"/>
      <c r="M384" s="84"/>
      <c r="N384" s="84"/>
      <c r="O384" s="84"/>
      <c r="P384" s="84"/>
      <c r="Q384" s="84"/>
      <c r="R384" s="84"/>
      <c r="S384" s="84"/>
      <c r="T384" s="74"/>
      <c r="U384" s="74"/>
      <c r="V384" s="80"/>
      <c r="W384" s="80"/>
      <c r="X384" s="80"/>
      <c r="Y384" s="80"/>
      <c r="Z384" s="80"/>
      <c r="AA384" s="80"/>
      <c r="AB384" s="80"/>
      <c r="AC384" s="80"/>
      <c r="AD384" s="80"/>
      <c r="AE384" s="80"/>
    </row>
    <row r="385" spans="1:31" s="25" customFormat="1" ht="17.25" customHeight="1" x14ac:dyDescent="0.25">
      <c r="A385" s="71"/>
      <c r="B385" s="71"/>
      <c r="C385" s="71"/>
      <c r="D385" s="71"/>
      <c r="E385" s="71"/>
      <c r="F385" s="71"/>
      <c r="G385" s="71"/>
      <c r="H385" s="71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4"/>
      <c r="U385" s="74"/>
      <c r="V385" s="80"/>
      <c r="W385" s="80"/>
      <c r="X385" s="80"/>
      <c r="Y385" s="80"/>
      <c r="Z385" s="80"/>
      <c r="AA385" s="80"/>
      <c r="AB385" s="80"/>
      <c r="AC385" s="80"/>
      <c r="AD385" s="80"/>
      <c r="AE385" s="80"/>
    </row>
    <row r="386" spans="1:31" s="25" customFormat="1" ht="15" customHeight="1" thickBot="1" x14ac:dyDescent="0.3">
      <c r="A386" s="90" t="s">
        <v>118</v>
      </c>
      <c r="B386" s="90"/>
      <c r="C386" s="90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1"/>
      <c r="P386" s="91"/>
      <c r="Q386" s="91"/>
      <c r="R386" s="91"/>
      <c r="S386" s="91"/>
      <c r="T386" s="91"/>
      <c r="U386" s="91"/>
      <c r="V386" s="91"/>
      <c r="W386" s="91"/>
      <c r="X386" s="91"/>
      <c r="Y386" s="91"/>
      <c r="Z386" s="91"/>
      <c r="AA386" s="91"/>
      <c r="AB386" s="91"/>
      <c r="AC386" s="91"/>
    </row>
    <row r="387" spans="1:31" s="25" customFormat="1" ht="15" customHeight="1" x14ac:dyDescent="0.25">
      <c r="A387" s="92" t="s">
        <v>13</v>
      </c>
      <c r="B387" s="92"/>
      <c r="C387" s="92"/>
      <c r="D387" s="92"/>
      <c r="E387" s="92"/>
      <c r="F387" s="92"/>
      <c r="G387" s="92"/>
      <c r="H387" s="92"/>
      <c r="I387" s="92"/>
      <c r="J387" s="93" t="s">
        <v>84</v>
      </c>
      <c r="K387" s="94"/>
      <c r="L387" s="94"/>
      <c r="M387" s="94"/>
      <c r="N387" s="94"/>
      <c r="O387" s="94"/>
      <c r="P387" s="94"/>
      <c r="Q387" s="94"/>
      <c r="R387" s="94"/>
      <c r="S387" s="94"/>
      <c r="T387" s="94"/>
      <c r="U387" s="94"/>
      <c r="V387" s="94"/>
      <c r="W387" s="166" t="s">
        <v>163</v>
      </c>
      <c r="X387" s="166"/>
      <c r="Y387" s="167"/>
      <c r="Z387" s="98" t="s">
        <v>156</v>
      </c>
      <c r="AA387" s="99"/>
      <c r="AB387" s="100"/>
      <c r="AC387" s="28"/>
    </row>
    <row r="388" spans="1:31" s="25" customFormat="1" ht="10.5" customHeight="1" thickBot="1" x14ac:dyDescent="0.3">
      <c r="A388" s="92"/>
      <c r="B388" s="92"/>
      <c r="C388" s="92"/>
      <c r="D388" s="92"/>
      <c r="E388" s="92"/>
      <c r="F388" s="92"/>
      <c r="G388" s="92"/>
      <c r="H388" s="92"/>
      <c r="I388" s="92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166"/>
      <c r="X388" s="166"/>
      <c r="Y388" s="167"/>
      <c r="Z388" s="101"/>
      <c r="AA388" s="102"/>
      <c r="AB388" s="103"/>
      <c r="AC388" s="28"/>
    </row>
    <row r="389" spans="1:31" s="25" customFormat="1" ht="15" customHeight="1" x14ac:dyDescent="0.25">
      <c r="A389" s="48" t="s">
        <v>15</v>
      </c>
      <c r="B389" s="48"/>
      <c r="C389" s="48"/>
      <c r="D389" s="48"/>
      <c r="E389" s="28"/>
      <c r="F389" s="28"/>
      <c r="G389" s="28"/>
      <c r="H389" s="28"/>
      <c r="I389" s="28"/>
      <c r="J389" s="104" t="s">
        <v>16</v>
      </c>
      <c r="K389" s="104"/>
      <c r="L389" s="104"/>
      <c r="M389" s="104"/>
      <c r="N389" s="104"/>
      <c r="O389" s="104"/>
      <c r="P389" s="104"/>
      <c r="Q389" s="104"/>
      <c r="R389" s="104"/>
      <c r="S389" s="104"/>
      <c r="T389" s="104"/>
      <c r="U389" s="104"/>
      <c r="V389" s="104"/>
      <c r="W389" s="28"/>
      <c r="X389" s="28"/>
      <c r="Y389" s="28"/>
      <c r="Z389" s="28"/>
      <c r="AA389" s="28"/>
      <c r="AB389" s="28"/>
      <c r="AC389" s="28"/>
    </row>
    <row r="390" spans="1:31" s="30" customFormat="1" ht="15" customHeight="1" x14ac:dyDescent="0.25">
      <c r="A390" s="28"/>
      <c r="B390" s="28"/>
      <c r="C390" s="28"/>
      <c r="D390" s="28"/>
      <c r="E390" s="28"/>
      <c r="F390" s="28"/>
      <c r="G390" s="28"/>
      <c r="H390" s="28"/>
      <c r="I390" s="28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28"/>
      <c r="X390" s="28"/>
      <c r="Y390" s="28"/>
      <c r="Z390" s="28"/>
      <c r="AA390" s="28"/>
      <c r="AB390" s="28"/>
      <c r="AC390" s="28"/>
    </row>
    <row r="391" spans="1:31" s="25" customFormat="1" ht="15" customHeight="1" x14ac:dyDescent="0.25">
      <c r="A391" s="105" t="s">
        <v>17</v>
      </c>
      <c r="B391" s="105"/>
      <c r="C391" s="105"/>
      <c r="D391" s="105"/>
      <c r="E391" s="105"/>
      <c r="F391" s="105"/>
      <c r="G391" s="105"/>
      <c r="H391" s="105"/>
      <c r="I391" s="105"/>
      <c r="J391" s="105"/>
      <c r="K391" s="105"/>
      <c r="L391" s="105"/>
      <c r="M391" s="105"/>
      <c r="N391" s="105"/>
      <c r="O391" s="105"/>
      <c r="P391" s="105"/>
      <c r="Q391" s="105"/>
      <c r="R391" s="105"/>
      <c r="S391" s="105"/>
      <c r="T391" s="105"/>
      <c r="U391" s="105"/>
      <c r="V391" s="105"/>
      <c r="W391" s="105"/>
      <c r="X391" s="105"/>
      <c r="Y391" s="105"/>
      <c r="Z391" s="105"/>
      <c r="AA391" s="105"/>
      <c r="AB391" s="105"/>
      <c r="AC391" s="28"/>
    </row>
    <row r="392" spans="1:31" s="25" customFormat="1" ht="15" customHeight="1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  <c r="AB392" s="48"/>
      <c r="AC392" s="28"/>
    </row>
    <row r="393" spans="1:31" s="30" customFormat="1" ht="15" customHeight="1" x14ac:dyDescent="0.25">
      <c r="A393" s="106" t="s">
        <v>134</v>
      </c>
      <c r="B393" s="106"/>
      <c r="C393" s="106"/>
      <c r="D393" s="106"/>
      <c r="E393" s="106"/>
      <c r="F393" s="106"/>
      <c r="G393" s="106"/>
      <c r="H393" s="106"/>
      <c r="I393" s="106"/>
      <c r="J393" s="106"/>
      <c r="K393" s="106"/>
      <c r="L393" s="106"/>
      <c r="M393" s="106"/>
      <c r="N393" s="106"/>
      <c r="O393" s="106"/>
      <c r="P393" s="106"/>
      <c r="Q393" s="106"/>
      <c r="R393" s="106"/>
      <c r="S393" s="106"/>
      <c r="T393" s="106"/>
      <c r="U393" s="106"/>
      <c r="V393" s="106"/>
      <c r="W393" s="106"/>
      <c r="X393" s="106"/>
      <c r="Y393" s="106"/>
      <c r="Z393" s="106"/>
      <c r="AA393" s="106"/>
      <c r="AB393" s="106"/>
      <c r="AC393" s="28"/>
    </row>
    <row r="394" spans="1:31" s="30" customFormat="1" ht="15" customHeight="1" x14ac:dyDescent="0.25">
      <c r="A394" s="85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85"/>
      <c r="M394" s="85"/>
      <c r="N394" s="85"/>
      <c r="O394" s="85"/>
      <c r="P394" s="85"/>
      <c r="Q394" s="85"/>
      <c r="R394" s="85"/>
      <c r="S394" s="85"/>
      <c r="T394" s="85"/>
      <c r="U394" s="85"/>
      <c r="V394" s="85"/>
      <c r="W394" s="85"/>
      <c r="X394" s="85"/>
      <c r="Y394" s="85"/>
      <c r="Z394" s="85"/>
      <c r="AA394" s="85"/>
      <c r="AB394" s="85"/>
      <c r="AC394" s="28"/>
    </row>
    <row r="395" spans="1:31" s="30" customFormat="1" ht="12.75" customHeight="1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28"/>
      <c r="V395" s="28"/>
      <c r="W395" s="28"/>
      <c r="X395" s="28"/>
      <c r="Y395" s="28"/>
      <c r="Z395" s="28"/>
      <c r="AA395" s="28"/>
      <c r="AB395" s="28"/>
      <c r="AC395" s="28"/>
    </row>
    <row r="396" spans="1:31" s="25" customFormat="1" ht="55.5" customHeight="1" x14ac:dyDescent="0.25">
      <c r="A396" s="142" t="s">
        <v>18</v>
      </c>
      <c r="B396" s="143"/>
      <c r="C396" s="144"/>
      <c r="D396" s="151" t="s">
        <v>19</v>
      </c>
      <c r="E396" s="152"/>
      <c r="F396" s="152"/>
      <c r="G396" s="152"/>
      <c r="H396" s="152"/>
      <c r="I396" s="153"/>
      <c r="J396" s="151" t="s">
        <v>20</v>
      </c>
      <c r="K396" s="152"/>
      <c r="L396" s="152"/>
      <c r="M396" s="153"/>
      <c r="N396" s="168" t="s">
        <v>21</v>
      </c>
      <c r="O396" s="169"/>
      <c r="P396" s="169"/>
      <c r="Q396" s="169"/>
      <c r="R396" s="169"/>
      <c r="S396" s="169"/>
      <c r="T396" s="169"/>
      <c r="U396" s="168" t="s">
        <v>22</v>
      </c>
      <c r="V396" s="169"/>
      <c r="W396" s="169"/>
      <c r="X396" s="169"/>
      <c r="Y396" s="169"/>
      <c r="Z396" s="169"/>
      <c r="AA396" s="171" t="s">
        <v>164</v>
      </c>
      <c r="AB396" s="172"/>
      <c r="AC396" s="172"/>
      <c r="AD396" s="172"/>
      <c r="AE396" s="172"/>
    </row>
    <row r="397" spans="1:31" s="25" customFormat="1" ht="29.25" customHeight="1" x14ac:dyDescent="0.25">
      <c r="A397" s="145"/>
      <c r="B397" s="146"/>
      <c r="C397" s="147"/>
      <c r="D397" s="142" t="s">
        <v>24</v>
      </c>
      <c r="E397" s="144"/>
      <c r="F397" s="142" t="s">
        <v>85</v>
      </c>
      <c r="G397" s="144"/>
      <c r="H397" s="142"/>
      <c r="I397" s="144"/>
      <c r="J397" s="142" t="s">
        <v>86</v>
      </c>
      <c r="K397" s="144"/>
      <c r="L397" s="142"/>
      <c r="M397" s="144"/>
      <c r="N397" s="142" t="s">
        <v>27</v>
      </c>
      <c r="O397" s="173"/>
      <c r="P397" s="173"/>
      <c r="Q397" s="174"/>
      <c r="R397" s="168" t="s">
        <v>28</v>
      </c>
      <c r="S397" s="169"/>
      <c r="T397" s="169"/>
      <c r="U397" s="168" t="s">
        <v>126</v>
      </c>
      <c r="V397" s="168"/>
      <c r="W397" s="168" t="s">
        <v>165</v>
      </c>
      <c r="X397" s="169"/>
      <c r="Y397" s="168" t="s">
        <v>128</v>
      </c>
      <c r="Z397" s="168"/>
      <c r="AA397" s="170" t="s">
        <v>160</v>
      </c>
      <c r="AB397" s="169"/>
      <c r="AC397" s="75"/>
      <c r="AD397" s="170" t="s">
        <v>161</v>
      </c>
      <c r="AE397" s="169"/>
    </row>
    <row r="398" spans="1:31" s="25" customFormat="1" ht="31.5" customHeight="1" x14ac:dyDescent="0.25">
      <c r="A398" s="148"/>
      <c r="B398" s="149"/>
      <c r="C398" s="150"/>
      <c r="D398" s="148"/>
      <c r="E398" s="150"/>
      <c r="F398" s="148"/>
      <c r="G398" s="150"/>
      <c r="H398" s="148"/>
      <c r="I398" s="150"/>
      <c r="J398" s="148"/>
      <c r="K398" s="150"/>
      <c r="L398" s="148"/>
      <c r="M398" s="150"/>
      <c r="N398" s="175"/>
      <c r="O398" s="176"/>
      <c r="P398" s="176"/>
      <c r="Q398" s="177"/>
      <c r="R398" s="168" t="s">
        <v>29</v>
      </c>
      <c r="S398" s="169"/>
      <c r="T398" s="76" t="s">
        <v>30</v>
      </c>
      <c r="U398" s="168"/>
      <c r="V398" s="168"/>
      <c r="W398" s="169"/>
      <c r="X398" s="169"/>
      <c r="Y398" s="168"/>
      <c r="Z398" s="168"/>
      <c r="AA398" s="170"/>
      <c r="AB398" s="169"/>
      <c r="AC398" s="75"/>
      <c r="AD398" s="169"/>
      <c r="AE398" s="169"/>
    </row>
    <row r="399" spans="1:31" s="34" customFormat="1" ht="13.5" customHeight="1" x14ac:dyDescent="0.2">
      <c r="A399" s="123">
        <v>1</v>
      </c>
      <c r="B399" s="124"/>
      <c r="C399" s="125"/>
      <c r="D399" s="123">
        <v>2</v>
      </c>
      <c r="E399" s="125"/>
      <c r="F399" s="123">
        <v>3</v>
      </c>
      <c r="G399" s="125"/>
      <c r="H399" s="123">
        <v>4</v>
      </c>
      <c r="I399" s="125"/>
      <c r="J399" s="123">
        <v>5</v>
      </c>
      <c r="K399" s="125"/>
      <c r="L399" s="123">
        <v>6</v>
      </c>
      <c r="M399" s="125"/>
      <c r="N399" s="156">
        <v>7</v>
      </c>
      <c r="O399" s="164"/>
      <c r="P399" s="164"/>
      <c r="Q399" s="164"/>
      <c r="R399" s="156">
        <v>8</v>
      </c>
      <c r="S399" s="164"/>
      <c r="T399" s="64">
        <v>9</v>
      </c>
      <c r="U399" s="156">
        <v>10</v>
      </c>
      <c r="V399" s="164"/>
      <c r="W399" s="156">
        <v>11</v>
      </c>
      <c r="X399" s="156"/>
      <c r="Y399" s="156">
        <v>12</v>
      </c>
      <c r="Z399" s="156"/>
      <c r="AA399" s="157">
        <v>13</v>
      </c>
      <c r="AB399" s="158"/>
      <c r="AC399" s="64"/>
      <c r="AD399" s="157">
        <v>14</v>
      </c>
      <c r="AE399" s="158"/>
    </row>
    <row r="400" spans="1:31" s="65" customFormat="1" ht="16.5" customHeight="1" x14ac:dyDescent="0.25">
      <c r="A400" s="159"/>
      <c r="B400" s="160"/>
      <c r="C400" s="161"/>
      <c r="D400" s="159"/>
      <c r="E400" s="161"/>
      <c r="F400" s="159"/>
      <c r="G400" s="161"/>
      <c r="H400" s="159"/>
      <c r="I400" s="161"/>
      <c r="J400" s="159"/>
      <c r="K400" s="161"/>
      <c r="L400" s="159"/>
      <c r="M400" s="161"/>
      <c r="N400" s="230"/>
      <c r="O400" s="231"/>
      <c r="P400" s="231"/>
      <c r="Q400" s="231"/>
      <c r="R400" s="230"/>
      <c r="S400" s="231"/>
      <c r="T400" s="77"/>
      <c r="U400" s="232"/>
      <c r="V400" s="233"/>
      <c r="W400" s="89"/>
      <c r="X400" s="89"/>
      <c r="Y400" s="89"/>
      <c r="Z400" s="89"/>
      <c r="AA400" s="162"/>
      <c r="AB400" s="163"/>
      <c r="AC400" s="78"/>
      <c r="AD400" s="162"/>
      <c r="AE400" s="163"/>
    </row>
    <row r="401" spans="1:31" s="25" customFormat="1" ht="15" customHeight="1" x14ac:dyDescent="0.25">
      <c r="A401" s="42"/>
      <c r="B401" s="42"/>
      <c r="C401" s="42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16"/>
      <c r="V401" s="16"/>
      <c r="W401" s="17"/>
      <c r="X401" s="17"/>
      <c r="Y401" s="17"/>
      <c r="Z401" s="17"/>
      <c r="AA401" s="17"/>
      <c r="AB401" s="17"/>
      <c r="AC401" s="18"/>
    </row>
    <row r="402" spans="1:31" s="30" customFormat="1" ht="15" customHeight="1" x14ac:dyDescent="0.25">
      <c r="A402" s="106" t="s">
        <v>35</v>
      </c>
      <c r="B402" s="106"/>
      <c r="C402" s="106"/>
      <c r="D402" s="106"/>
      <c r="E402" s="106"/>
      <c r="F402" s="106"/>
      <c r="G402" s="106"/>
      <c r="H402" s="106"/>
      <c r="I402" s="106"/>
      <c r="J402" s="106"/>
      <c r="K402" s="106"/>
      <c r="L402" s="106"/>
      <c r="M402" s="106"/>
      <c r="N402" s="106"/>
      <c r="O402" s="106"/>
      <c r="P402" s="106"/>
      <c r="Q402" s="106"/>
      <c r="R402" s="106"/>
      <c r="S402" s="106"/>
      <c r="T402" s="106"/>
      <c r="U402" s="106"/>
      <c r="V402" s="106"/>
      <c r="W402" s="106"/>
      <c r="X402" s="106"/>
      <c r="Y402" s="106"/>
      <c r="Z402" s="106"/>
      <c r="AA402" s="106"/>
      <c r="AB402" s="106"/>
      <c r="AC402" s="28"/>
    </row>
    <row r="403" spans="1:31" s="25" customFormat="1" ht="18.75" customHeight="1" x14ac:dyDescent="0.25">
      <c r="A403" s="42"/>
      <c r="B403" s="42"/>
      <c r="C403" s="42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16"/>
      <c r="V403" s="16"/>
      <c r="W403" s="17"/>
      <c r="X403" s="17"/>
      <c r="Y403" s="17"/>
      <c r="Z403" s="17"/>
      <c r="AA403" s="17"/>
      <c r="AB403" s="17"/>
      <c r="AC403" s="18"/>
    </row>
    <row r="404" spans="1:31" s="25" customFormat="1" ht="97.5" customHeight="1" x14ac:dyDescent="0.25">
      <c r="A404" s="142" t="s">
        <v>18</v>
      </c>
      <c r="B404" s="143"/>
      <c r="C404" s="144"/>
      <c r="D404" s="151" t="s">
        <v>19</v>
      </c>
      <c r="E404" s="152"/>
      <c r="F404" s="152"/>
      <c r="G404" s="152"/>
      <c r="H404" s="152"/>
      <c r="I404" s="153"/>
      <c r="J404" s="151" t="s">
        <v>20</v>
      </c>
      <c r="K404" s="152"/>
      <c r="L404" s="152"/>
      <c r="M404" s="152"/>
      <c r="N404" s="151" t="s">
        <v>36</v>
      </c>
      <c r="O404" s="152"/>
      <c r="P404" s="153"/>
      <c r="Q404" s="151" t="s">
        <v>37</v>
      </c>
      <c r="R404" s="152"/>
      <c r="S404" s="152"/>
      <c r="T404" s="152"/>
      <c r="U404" s="152"/>
      <c r="V404" s="153"/>
      <c r="W404" s="151" t="s">
        <v>38</v>
      </c>
      <c r="X404" s="152"/>
      <c r="Y404" s="152"/>
      <c r="Z404" s="152"/>
      <c r="AA404" s="152"/>
      <c r="AB404" s="153"/>
      <c r="AC404" s="79"/>
      <c r="AD404" s="151" t="s">
        <v>159</v>
      </c>
      <c r="AE404" s="153"/>
    </row>
    <row r="405" spans="1:31" s="25" customFormat="1" ht="44.25" customHeight="1" x14ac:dyDescent="0.25">
      <c r="A405" s="145"/>
      <c r="B405" s="146"/>
      <c r="C405" s="147"/>
      <c r="D405" s="142" t="s">
        <v>24</v>
      </c>
      <c r="E405" s="144"/>
      <c r="F405" s="142" t="s">
        <v>85</v>
      </c>
      <c r="G405" s="144"/>
      <c r="H405" s="142"/>
      <c r="I405" s="144"/>
      <c r="J405" s="168" t="s">
        <v>86</v>
      </c>
      <c r="K405" s="168"/>
      <c r="L405" s="168"/>
      <c r="M405" s="168"/>
      <c r="N405" s="168" t="s">
        <v>27</v>
      </c>
      <c r="O405" s="168" t="s">
        <v>28</v>
      </c>
      <c r="P405" s="168"/>
      <c r="Q405" s="143" t="s">
        <v>126</v>
      </c>
      <c r="R405" s="144"/>
      <c r="S405" s="142" t="s">
        <v>127</v>
      </c>
      <c r="T405" s="144"/>
      <c r="U405" s="142" t="s">
        <v>128</v>
      </c>
      <c r="V405" s="144"/>
      <c r="W405" s="143" t="s">
        <v>126</v>
      </c>
      <c r="X405" s="144"/>
      <c r="Y405" s="142" t="s">
        <v>127</v>
      </c>
      <c r="Z405" s="144"/>
      <c r="AA405" s="142" t="s">
        <v>128</v>
      </c>
      <c r="AB405" s="144"/>
      <c r="AC405" s="79"/>
      <c r="AD405" s="154" t="s">
        <v>160</v>
      </c>
      <c r="AE405" s="154" t="s">
        <v>161</v>
      </c>
    </row>
    <row r="406" spans="1:31" s="25" customFormat="1" ht="42" customHeight="1" x14ac:dyDescent="0.25">
      <c r="A406" s="148"/>
      <c r="B406" s="149"/>
      <c r="C406" s="150"/>
      <c r="D406" s="148"/>
      <c r="E406" s="150"/>
      <c r="F406" s="148"/>
      <c r="G406" s="150"/>
      <c r="H406" s="148"/>
      <c r="I406" s="150"/>
      <c r="J406" s="168"/>
      <c r="K406" s="168"/>
      <c r="L406" s="168"/>
      <c r="M406" s="168"/>
      <c r="N406" s="168"/>
      <c r="O406" s="76" t="s">
        <v>29</v>
      </c>
      <c r="P406" s="76" t="s">
        <v>30</v>
      </c>
      <c r="Q406" s="149"/>
      <c r="R406" s="150"/>
      <c r="S406" s="148"/>
      <c r="T406" s="150"/>
      <c r="U406" s="148"/>
      <c r="V406" s="150"/>
      <c r="W406" s="149"/>
      <c r="X406" s="150"/>
      <c r="Y406" s="148"/>
      <c r="Z406" s="150"/>
      <c r="AA406" s="148"/>
      <c r="AB406" s="150"/>
      <c r="AC406" s="79"/>
      <c r="AD406" s="155"/>
      <c r="AE406" s="155"/>
    </row>
    <row r="407" spans="1:31" s="34" customFormat="1" ht="15" customHeight="1" x14ac:dyDescent="0.2">
      <c r="A407" s="123">
        <v>1</v>
      </c>
      <c r="B407" s="124"/>
      <c r="C407" s="125"/>
      <c r="D407" s="156">
        <v>2</v>
      </c>
      <c r="E407" s="156"/>
      <c r="F407" s="156">
        <v>3</v>
      </c>
      <c r="G407" s="156"/>
      <c r="H407" s="156">
        <v>4</v>
      </c>
      <c r="I407" s="156"/>
      <c r="J407" s="123">
        <v>5</v>
      </c>
      <c r="K407" s="125"/>
      <c r="L407" s="156">
        <v>6</v>
      </c>
      <c r="M407" s="156"/>
      <c r="N407" s="43">
        <v>7</v>
      </c>
      <c r="O407" s="43">
        <v>8</v>
      </c>
      <c r="P407" s="43">
        <v>9</v>
      </c>
      <c r="Q407" s="156">
        <v>10</v>
      </c>
      <c r="R407" s="156"/>
      <c r="S407" s="156">
        <v>11</v>
      </c>
      <c r="T407" s="156"/>
      <c r="U407" s="156">
        <v>12</v>
      </c>
      <c r="V407" s="156"/>
      <c r="W407" s="156">
        <v>13</v>
      </c>
      <c r="X407" s="156"/>
      <c r="Y407" s="156">
        <v>14</v>
      </c>
      <c r="Z407" s="156"/>
      <c r="AA407" s="156">
        <v>15</v>
      </c>
      <c r="AB407" s="156"/>
      <c r="AC407" s="51"/>
      <c r="AD407" s="57">
        <v>16</v>
      </c>
      <c r="AE407" s="58">
        <v>17</v>
      </c>
    </row>
    <row r="408" spans="1:31" s="2" customFormat="1" ht="93.75" customHeight="1" x14ac:dyDescent="0.25">
      <c r="A408" s="126" t="s">
        <v>157</v>
      </c>
      <c r="B408" s="127"/>
      <c r="C408" s="128"/>
      <c r="D408" s="126" t="s">
        <v>87</v>
      </c>
      <c r="E408" s="128"/>
      <c r="F408" s="126" t="s">
        <v>31</v>
      </c>
      <c r="G408" s="128"/>
      <c r="H408" s="126"/>
      <c r="I408" s="128"/>
      <c r="J408" s="86" t="s">
        <v>88</v>
      </c>
      <c r="K408" s="86"/>
      <c r="L408" s="136"/>
      <c r="M408" s="137"/>
      <c r="N408" s="62" t="s">
        <v>113</v>
      </c>
      <c r="O408" s="62" t="s">
        <v>40</v>
      </c>
      <c r="P408" s="19">
        <v>792</v>
      </c>
      <c r="Q408" s="138">
        <v>82</v>
      </c>
      <c r="R408" s="139"/>
      <c r="S408" s="138">
        <v>82</v>
      </c>
      <c r="T408" s="139"/>
      <c r="U408" s="138">
        <v>82</v>
      </c>
      <c r="V408" s="139"/>
      <c r="W408" s="140">
        <v>0</v>
      </c>
      <c r="X408" s="141"/>
      <c r="Y408" s="140">
        <v>0</v>
      </c>
      <c r="Z408" s="141"/>
      <c r="AA408" s="140">
        <v>0</v>
      </c>
      <c r="AB408" s="141"/>
      <c r="AC408" s="18"/>
      <c r="AD408" s="59">
        <v>15</v>
      </c>
      <c r="AE408" s="59">
        <f>ROUNDDOWN(((Q408*AD408)/100),0)</f>
        <v>12</v>
      </c>
    </row>
    <row r="409" spans="1:31" s="25" customFormat="1" ht="15" customHeight="1" x14ac:dyDescent="0.25">
      <c r="A409" s="36"/>
      <c r="B409" s="36"/>
      <c r="C409" s="36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17"/>
      <c r="X409" s="17"/>
      <c r="Y409" s="17"/>
      <c r="Z409" s="17"/>
      <c r="AA409" s="17"/>
      <c r="AB409" s="17"/>
      <c r="AC409" s="18"/>
    </row>
    <row r="410" spans="1:31" s="25" customFormat="1" ht="15" customHeight="1" x14ac:dyDescent="0.25">
      <c r="A410" s="122" t="s">
        <v>41</v>
      </c>
      <c r="B410" s="122"/>
      <c r="C410" s="122"/>
      <c r="D410" s="122"/>
      <c r="E410" s="122"/>
      <c r="F410" s="122"/>
      <c r="G410" s="122"/>
      <c r="H410" s="122"/>
      <c r="I410" s="122"/>
      <c r="J410" s="122"/>
      <c r="K410" s="122"/>
      <c r="L410" s="122"/>
      <c r="M410" s="122"/>
      <c r="N410" s="122"/>
      <c r="O410" s="122"/>
      <c r="P410" s="122"/>
      <c r="Q410" s="122"/>
      <c r="R410" s="122"/>
      <c r="S410" s="122"/>
      <c r="T410" s="122"/>
      <c r="U410" s="122"/>
      <c r="V410" s="122"/>
      <c r="W410" s="122"/>
      <c r="X410" s="122"/>
      <c r="Y410" s="122"/>
      <c r="Z410" s="122"/>
      <c r="AA410" s="122"/>
      <c r="AB410" s="122"/>
      <c r="AC410" s="18"/>
    </row>
    <row r="411" spans="1:31" s="25" customFormat="1" ht="15" customHeight="1" x14ac:dyDescent="0.25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18"/>
    </row>
    <row r="412" spans="1:31" s="25" customFormat="1" ht="15" customHeight="1" x14ac:dyDescent="0.25">
      <c r="A412" s="132" t="s">
        <v>42</v>
      </c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132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  <c r="AA412" s="132"/>
      <c r="AB412" s="132"/>
      <c r="AC412" s="178"/>
      <c r="AD412" s="178"/>
      <c r="AE412" s="178"/>
    </row>
    <row r="413" spans="1:31" s="25" customFormat="1" ht="15" customHeight="1" x14ac:dyDescent="0.25">
      <c r="A413" s="132" t="s">
        <v>43</v>
      </c>
      <c r="B413" s="132"/>
      <c r="C413" s="132"/>
      <c r="D413" s="132"/>
      <c r="E413" s="133" t="s">
        <v>44</v>
      </c>
      <c r="F413" s="133"/>
      <c r="G413" s="133"/>
      <c r="H413" s="133"/>
      <c r="I413" s="133"/>
      <c r="J413" s="133"/>
      <c r="K413" s="133" t="s">
        <v>45</v>
      </c>
      <c r="L413" s="133"/>
      <c r="M413" s="133" t="s">
        <v>46</v>
      </c>
      <c r="N413" s="133"/>
      <c r="O413" s="133" t="s">
        <v>29</v>
      </c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  <c r="Z413" s="133"/>
      <c r="AA413" s="133"/>
      <c r="AB413" s="133"/>
      <c r="AC413" s="178"/>
      <c r="AD413" s="178"/>
      <c r="AE413" s="178"/>
    </row>
    <row r="414" spans="1:31" s="38" customFormat="1" ht="15" customHeight="1" x14ac:dyDescent="0.25">
      <c r="A414" s="134" t="s">
        <v>47</v>
      </c>
      <c r="B414" s="134"/>
      <c r="C414" s="134"/>
      <c r="D414" s="134"/>
      <c r="E414" s="135">
        <v>2</v>
      </c>
      <c r="F414" s="135"/>
      <c r="G414" s="135"/>
      <c r="H414" s="135"/>
      <c r="I414" s="135"/>
      <c r="J414" s="135"/>
      <c r="K414" s="135">
        <v>3</v>
      </c>
      <c r="L414" s="135"/>
      <c r="M414" s="135">
        <v>4</v>
      </c>
      <c r="N414" s="135"/>
      <c r="O414" s="135">
        <v>5</v>
      </c>
      <c r="P414" s="135"/>
      <c r="Q414" s="135"/>
      <c r="R414" s="135"/>
      <c r="S414" s="135"/>
      <c r="T414" s="135"/>
      <c r="U414" s="135"/>
      <c r="V414" s="135"/>
      <c r="W414" s="135"/>
      <c r="X414" s="135"/>
      <c r="Y414" s="135"/>
      <c r="Z414" s="135"/>
      <c r="AA414" s="135"/>
      <c r="AB414" s="135"/>
      <c r="AC414" s="178"/>
      <c r="AD414" s="178"/>
      <c r="AE414" s="178"/>
    </row>
    <row r="415" spans="1:31" s="25" customFormat="1" ht="15" customHeight="1" x14ac:dyDescent="0.25">
      <c r="A415" s="132" t="s">
        <v>48</v>
      </c>
      <c r="B415" s="132"/>
      <c r="C415" s="132"/>
      <c r="D415" s="132"/>
      <c r="E415" s="133" t="s">
        <v>48</v>
      </c>
      <c r="F415" s="133"/>
      <c r="G415" s="133"/>
      <c r="H415" s="133"/>
      <c r="I415" s="133"/>
      <c r="J415" s="133"/>
      <c r="K415" s="133" t="s">
        <v>48</v>
      </c>
      <c r="L415" s="133"/>
      <c r="M415" s="133" t="s">
        <v>48</v>
      </c>
      <c r="N415" s="133"/>
      <c r="O415" s="133" t="s">
        <v>48</v>
      </c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  <c r="Z415" s="133"/>
      <c r="AA415" s="133"/>
      <c r="AB415" s="133"/>
      <c r="AC415" s="178"/>
      <c r="AD415" s="178"/>
      <c r="AE415" s="178"/>
    </row>
    <row r="416" spans="1:31" s="25" customFormat="1" ht="12" customHeight="1" x14ac:dyDescent="0.25">
      <c r="A416" s="81"/>
      <c r="B416" s="81"/>
      <c r="C416" s="81"/>
      <c r="D416" s="81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80"/>
      <c r="AD416" s="80"/>
      <c r="AE416" s="80"/>
    </row>
    <row r="417" spans="1:31" ht="15" customHeight="1" x14ac:dyDescent="0.25">
      <c r="A417" s="122" t="s">
        <v>49</v>
      </c>
      <c r="B417" s="122"/>
      <c r="C417" s="122"/>
      <c r="D417" s="122"/>
      <c r="E417" s="122"/>
      <c r="F417" s="122"/>
      <c r="G417" s="122"/>
      <c r="H417" s="122"/>
      <c r="I417" s="122"/>
      <c r="J417" s="122"/>
      <c r="K417" s="122"/>
      <c r="L417" s="122"/>
      <c r="M417" s="122"/>
      <c r="N417" s="122"/>
      <c r="O417" s="122"/>
      <c r="P417" s="122"/>
      <c r="Q417" s="122"/>
      <c r="R417" s="122"/>
      <c r="S417" s="122"/>
      <c r="T417" s="122"/>
      <c r="U417" s="122"/>
      <c r="V417" s="122"/>
      <c r="W417" s="122"/>
      <c r="X417" s="122"/>
      <c r="Y417" s="122"/>
      <c r="Z417" s="122"/>
      <c r="AA417" s="122"/>
      <c r="AB417" s="122"/>
      <c r="AC417" s="18"/>
    </row>
    <row r="418" spans="1:31" ht="10.5" customHeight="1" x14ac:dyDescent="0.25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18"/>
    </row>
    <row r="419" spans="1:31" ht="15" customHeight="1" x14ac:dyDescent="0.25">
      <c r="A419" s="122" t="s">
        <v>50</v>
      </c>
      <c r="B419" s="122"/>
      <c r="C419" s="122"/>
      <c r="D419" s="122"/>
      <c r="E419" s="122"/>
      <c r="F419" s="122"/>
      <c r="G419" s="122"/>
      <c r="H419" s="122"/>
      <c r="I419" s="122"/>
      <c r="J419" s="122"/>
      <c r="K419" s="122"/>
      <c r="L419" s="122"/>
      <c r="M419" s="122"/>
      <c r="N419" s="122"/>
      <c r="O419" s="122"/>
      <c r="P419" s="122"/>
      <c r="Q419" s="122"/>
      <c r="R419" s="122"/>
      <c r="S419" s="122"/>
      <c r="T419" s="122"/>
      <c r="U419" s="122"/>
      <c r="V419" s="122"/>
      <c r="W419" s="122"/>
      <c r="X419" s="122"/>
      <c r="Y419" s="122"/>
      <c r="Z419" s="122"/>
      <c r="AA419" s="122"/>
      <c r="AB419" s="122"/>
      <c r="AC419" s="67"/>
    </row>
    <row r="420" spans="1:31" ht="15" customHeight="1" x14ac:dyDescent="0.25">
      <c r="A420" s="179" t="s">
        <v>52</v>
      </c>
      <c r="B420" s="179"/>
      <c r="C420" s="179"/>
      <c r="D420" s="179"/>
      <c r="E420" s="179"/>
      <c r="F420" s="179"/>
      <c r="G420" s="179"/>
      <c r="H420" s="179"/>
      <c r="I420" s="179"/>
      <c r="J420" s="179"/>
      <c r="K420" s="179"/>
      <c r="L420" s="179"/>
      <c r="M420" s="179"/>
      <c r="N420" s="179"/>
      <c r="O420" s="179"/>
      <c r="P420" s="179"/>
      <c r="Q420" s="179"/>
      <c r="R420" s="179"/>
      <c r="S420" s="179"/>
      <c r="T420" s="179"/>
      <c r="U420" s="179"/>
      <c r="V420" s="179"/>
      <c r="W420" s="179"/>
      <c r="X420" s="179"/>
      <c r="Y420" s="179"/>
      <c r="Z420" s="179"/>
      <c r="AA420" s="179"/>
      <c r="AB420" s="179"/>
      <c r="AC420" s="180"/>
      <c r="AD420" s="180"/>
      <c r="AE420" s="180"/>
    </row>
    <row r="421" spans="1:31" ht="15" customHeight="1" x14ac:dyDescent="0.25">
      <c r="A421" s="181" t="s">
        <v>53</v>
      </c>
      <c r="B421" s="181"/>
      <c r="C421" s="181"/>
      <c r="D421" s="181"/>
      <c r="E421" s="181"/>
      <c r="F421" s="181"/>
      <c r="G421" s="181"/>
      <c r="H421" s="181"/>
      <c r="I421" s="181"/>
      <c r="J421" s="181"/>
      <c r="K421" s="181"/>
      <c r="L421" s="181"/>
      <c r="M421" s="181"/>
      <c r="N421" s="181"/>
      <c r="O421" s="181"/>
      <c r="P421" s="181"/>
      <c r="Q421" s="181"/>
      <c r="R421" s="181"/>
      <c r="S421" s="181"/>
      <c r="T421" s="181"/>
      <c r="U421" s="181"/>
      <c r="V421" s="181"/>
      <c r="W421" s="181"/>
      <c r="X421" s="181"/>
      <c r="Y421" s="181"/>
      <c r="Z421" s="181"/>
      <c r="AA421" s="181"/>
      <c r="AB421" s="181"/>
      <c r="AC421" s="182"/>
      <c r="AD421" s="182"/>
      <c r="AE421" s="182"/>
    </row>
    <row r="422" spans="1:31" ht="9.75" customHeight="1" x14ac:dyDescent="0.25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7"/>
    </row>
    <row r="423" spans="1:31" ht="15" customHeight="1" x14ac:dyDescent="0.25">
      <c r="A423" s="122" t="s">
        <v>54</v>
      </c>
      <c r="B423" s="122"/>
      <c r="C423" s="122"/>
      <c r="D423" s="122"/>
      <c r="E423" s="122"/>
      <c r="F423" s="122"/>
      <c r="G423" s="122"/>
      <c r="H423" s="122"/>
      <c r="I423" s="122"/>
      <c r="J423" s="122"/>
      <c r="K423" s="122"/>
      <c r="L423" s="122"/>
      <c r="M423" s="122"/>
      <c r="N423" s="122"/>
      <c r="O423" s="122"/>
      <c r="P423" s="122"/>
      <c r="Q423" s="122"/>
      <c r="R423" s="122"/>
      <c r="S423" s="122"/>
      <c r="T423" s="122"/>
      <c r="U423" s="122"/>
      <c r="V423" s="122"/>
      <c r="W423" s="122"/>
      <c r="X423" s="122"/>
      <c r="Y423" s="122"/>
      <c r="Z423" s="122"/>
      <c r="AA423" s="122"/>
      <c r="AB423" s="122"/>
      <c r="AC423" s="67"/>
    </row>
    <row r="424" spans="1:31" ht="12" customHeight="1" x14ac:dyDescent="0.25">
      <c r="A424" s="69"/>
      <c r="B424" s="69"/>
      <c r="C424" s="69"/>
      <c r="D424" s="72"/>
      <c r="E424" s="72"/>
      <c r="F424" s="72"/>
      <c r="G424" s="72"/>
      <c r="H424" s="72"/>
      <c r="I424" s="72"/>
      <c r="J424" s="72"/>
      <c r="K424" s="72"/>
      <c r="L424" s="72"/>
      <c r="M424" s="72"/>
      <c r="N424" s="72"/>
      <c r="O424" s="72"/>
      <c r="P424" s="72"/>
      <c r="Q424" s="72"/>
      <c r="R424" s="72"/>
      <c r="S424" s="72"/>
      <c r="T424" s="72"/>
      <c r="U424" s="16"/>
      <c r="V424" s="16"/>
      <c r="W424" s="17"/>
      <c r="X424" s="17"/>
      <c r="Y424" s="17"/>
      <c r="Z424" s="17"/>
      <c r="AA424" s="17"/>
      <c r="AB424" s="17"/>
      <c r="AC424" s="67"/>
    </row>
    <row r="425" spans="1:31" s="25" customFormat="1" ht="15" customHeight="1" x14ac:dyDescent="0.25">
      <c r="A425" s="129" t="s">
        <v>55</v>
      </c>
      <c r="B425" s="130"/>
      <c r="C425" s="130"/>
      <c r="D425" s="130"/>
      <c r="E425" s="130"/>
      <c r="F425" s="130"/>
      <c r="G425" s="130"/>
      <c r="H425" s="130"/>
      <c r="I425" s="185" t="s">
        <v>56</v>
      </c>
      <c r="J425" s="130"/>
      <c r="K425" s="130"/>
      <c r="L425" s="130"/>
      <c r="M425" s="130"/>
      <c r="N425" s="130"/>
      <c r="O425" s="130"/>
      <c r="P425" s="130"/>
      <c r="Q425" s="130"/>
      <c r="R425" s="130"/>
      <c r="S425" s="130"/>
      <c r="T425" s="186"/>
      <c r="U425" s="187"/>
      <c r="V425" s="133" t="s">
        <v>57</v>
      </c>
      <c r="W425" s="178"/>
      <c r="X425" s="178"/>
      <c r="Y425" s="178"/>
      <c r="Z425" s="178"/>
      <c r="AA425" s="178"/>
      <c r="AB425" s="178"/>
      <c r="AC425" s="178"/>
      <c r="AD425" s="178"/>
      <c r="AE425" s="178"/>
    </row>
    <row r="426" spans="1:31" s="25" customFormat="1" ht="32.25" customHeight="1" x14ac:dyDescent="0.25">
      <c r="A426" s="86" t="s">
        <v>58</v>
      </c>
      <c r="B426" s="131"/>
      <c r="C426" s="131"/>
      <c r="D426" s="131"/>
      <c r="E426" s="131"/>
      <c r="F426" s="131"/>
      <c r="G426" s="131"/>
      <c r="H426" s="131"/>
      <c r="I426" s="136" t="s">
        <v>59</v>
      </c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9"/>
      <c r="U426" s="190"/>
      <c r="V426" s="191" t="s">
        <v>60</v>
      </c>
      <c r="W426" s="178"/>
      <c r="X426" s="178"/>
      <c r="Y426" s="178"/>
      <c r="Z426" s="178"/>
      <c r="AA426" s="178"/>
      <c r="AB426" s="178"/>
      <c r="AC426" s="178"/>
      <c r="AD426" s="178"/>
      <c r="AE426" s="178"/>
    </row>
    <row r="427" spans="1:31" s="25" customFormat="1" ht="32.25" customHeight="1" x14ac:dyDescent="0.25">
      <c r="A427" s="86" t="s">
        <v>61</v>
      </c>
      <c r="B427" s="131"/>
      <c r="C427" s="131"/>
      <c r="D427" s="131"/>
      <c r="E427" s="131"/>
      <c r="F427" s="131"/>
      <c r="G427" s="131"/>
      <c r="H427" s="131"/>
      <c r="I427" s="192" t="s">
        <v>62</v>
      </c>
      <c r="J427" s="193"/>
      <c r="K427" s="193"/>
      <c r="L427" s="193"/>
      <c r="M427" s="193"/>
      <c r="N427" s="193"/>
      <c r="O427" s="193"/>
      <c r="P427" s="193"/>
      <c r="Q427" s="193"/>
      <c r="R427" s="193"/>
      <c r="S427" s="193"/>
      <c r="T427" s="194"/>
      <c r="U427" s="195"/>
      <c r="V427" s="191" t="s">
        <v>63</v>
      </c>
      <c r="W427" s="178"/>
      <c r="X427" s="178"/>
      <c r="Y427" s="178"/>
      <c r="Z427" s="178"/>
      <c r="AA427" s="178"/>
      <c r="AB427" s="178"/>
      <c r="AC427" s="178"/>
      <c r="AD427" s="178"/>
      <c r="AE427" s="178"/>
    </row>
    <row r="428" spans="1:31" s="25" customFormat="1" ht="15" customHeight="1" x14ac:dyDescent="0.25">
      <c r="A428" s="86" t="s">
        <v>64</v>
      </c>
      <c r="B428" s="131"/>
      <c r="C428" s="131"/>
      <c r="D428" s="131"/>
      <c r="E428" s="131"/>
      <c r="F428" s="131"/>
      <c r="G428" s="131"/>
      <c r="H428" s="131"/>
      <c r="I428" s="196"/>
      <c r="J428" s="197"/>
      <c r="K428" s="197"/>
      <c r="L428" s="197"/>
      <c r="M428" s="197"/>
      <c r="N428" s="197"/>
      <c r="O428" s="197"/>
      <c r="P428" s="197"/>
      <c r="Q428" s="197"/>
      <c r="R428" s="197"/>
      <c r="S428" s="197"/>
      <c r="T428" s="198"/>
      <c r="U428" s="199"/>
      <c r="V428" s="178"/>
      <c r="W428" s="178"/>
      <c r="X428" s="178"/>
      <c r="Y428" s="178"/>
      <c r="Z428" s="178"/>
      <c r="AA428" s="178"/>
      <c r="AB428" s="178"/>
      <c r="AC428" s="178"/>
      <c r="AD428" s="178"/>
      <c r="AE428" s="178"/>
    </row>
    <row r="429" spans="1:31" s="25" customFormat="1" ht="17.25" customHeight="1" x14ac:dyDescent="0.25">
      <c r="A429" s="131"/>
      <c r="B429" s="131"/>
      <c r="C429" s="131"/>
      <c r="D429" s="131"/>
      <c r="E429" s="131"/>
      <c r="F429" s="131"/>
      <c r="G429" s="131"/>
      <c r="H429" s="131"/>
      <c r="I429" s="200"/>
      <c r="J429" s="201"/>
      <c r="K429" s="201"/>
      <c r="L429" s="201"/>
      <c r="M429" s="201"/>
      <c r="N429" s="201"/>
      <c r="O429" s="201"/>
      <c r="P429" s="201"/>
      <c r="Q429" s="201"/>
      <c r="R429" s="201"/>
      <c r="S429" s="201"/>
      <c r="T429" s="202"/>
      <c r="U429" s="203"/>
      <c r="V429" s="178"/>
      <c r="W429" s="178"/>
      <c r="X429" s="178"/>
      <c r="Y429" s="178"/>
      <c r="Z429" s="178"/>
      <c r="AA429" s="178"/>
      <c r="AB429" s="178"/>
      <c r="AC429" s="178"/>
      <c r="AD429" s="178"/>
      <c r="AE429" s="178"/>
    </row>
    <row r="430" spans="1:31" s="25" customFormat="1" ht="17.25" customHeight="1" x14ac:dyDescent="0.25">
      <c r="A430" s="52"/>
      <c r="B430" s="52"/>
      <c r="C430" s="52"/>
      <c r="D430" s="52"/>
      <c r="E430" s="52"/>
      <c r="F430" s="52"/>
      <c r="G430" s="52"/>
      <c r="H430" s="52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45"/>
    </row>
    <row r="431" spans="1:31" s="25" customFormat="1" ht="15" customHeight="1" thickBot="1" x14ac:dyDescent="0.3">
      <c r="A431" s="90" t="s">
        <v>119</v>
      </c>
      <c r="B431" s="90"/>
      <c r="C431" s="90"/>
      <c r="D431" s="91"/>
      <c r="E431" s="91"/>
      <c r="F431" s="91"/>
      <c r="G431" s="91"/>
      <c r="H431" s="91"/>
      <c r="I431" s="91"/>
      <c r="J431" s="91"/>
      <c r="K431" s="91"/>
      <c r="L431" s="91"/>
      <c r="M431" s="91"/>
      <c r="N431" s="91"/>
      <c r="O431" s="91"/>
      <c r="P431" s="91"/>
      <c r="Q431" s="91"/>
      <c r="R431" s="91"/>
      <c r="S431" s="91"/>
      <c r="T431" s="91"/>
      <c r="U431" s="91"/>
      <c r="V431" s="91"/>
      <c r="W431" s="91"/>
      <c r="X431" s="91"/>
      <c r="Y431" s="91"/>
      <c r="Z431" s="91"/>
      <c r="AA431" s="91"/>
      <c r="AB431" s="91"/>
      <c r="AC431" s="91"/>
    </row>
    <row r="432" spans="1:31" s="25" customFormat="1" ht="15" hidden="1" customHeight="1" x14ac:dyDescent="0.25">
      <c r="A432" s="92" t="s">
        <v>13</v>
      </c>
      <c r="B432" s="92"/>
      <c r="C432" s="92"/>
      <c r="D432" s="92"/>
      <c r="E432" s="92"/>
      <c r="F432" s="92"/>
      <c r="G432" s="92"/>
      <c r="H432" s="92"/>
      <c r="I432" s="92"/>
      <c r="J432" s="93" t="s">
        <v>73</v>
      </c>
      <c r="K432" s="94"/>
      <c r="L432" s="94"/>
      <c r="M432" s="94"/>
      <c r="N432" s="94"/>
      <c r="O432" s="94"/>
      <c r="P432" s="94"/>
      <c r="Q432" s="94"/>
      <c r="R432" s="94"/>
      <c r="S432" s="94"/>
      <c r="T432" s="94"/>
      <c r="U432" s="94"/>
      <c r="V432" s="94"/>
      <c r="W432" s="96" t="s">
        <v>129</v>
      </c>
      <c r="X432" s="96"/>
      <c r="Y432" s="97"/>
      <c r="Z432" s="98" t="s">
        <v>149</v>
      </c>
      <c r="AA432" s="99"/>
      <c r="AB432" s="100"/>
      <c r="AC432" s="28"/>
    </row>
    <row r="433" spans="1:29" s="25" customFormat="1" ht="15" hidden="1" customHeight="1" x14ac:dyDescent="0.25">
      <c r="A433" s="92"/>
      <c r="B433" s="92"/>
      <c r="C433" s="92"/>
      <c r="D433" s="92"/>
      <c r="E433" s="92"/>
      <c r="F433" s="92"/>
      <c r="G433" s="92"/>
      <c r="H433" s="92"/>
      <c r="I433" s="92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6"/>
      <c r="X433" s="96"/>
      <c r="Y433" s="97"/>
      <c r="Z433" s="101"/>
      <c r="AA433" s="102"/>
      <c r="AB433" s="103"/>
      <c r="AC433" s="28"/>
    </row>
    <row r="434" spans="1:29" s="25" customFormat="1" ht="15" hidden="1" customHeight="1" x14ac:dyDescent="0.25">
      <c r="A434" s="48" t="s">
        <v>15</v>
      </c>
      <c r="B434" s="48"/>
      <c r="C434" s="48"/>
      <c r="D434" s="48"/>
      <c r="E434" s="28"/>
      <c r="F434" s="28"/>
      <c r="G434" s="28"/>
      <c r="H434" s="28"/>
      <c r="I434" s="28"/>
      <c r="J434" s="104" t="s">
        <v>16</v>
      </c>
      <c r="K434" s="104"/>
      <c r="L434" s="104"/>
      <c r="M434" s="104"/>
      <c r="N434" s="104"/>
      <c r="O434" s="104"/>
      <c r="P434" s="104"/>
      <c r="Q434" s="104"/>
      <c r="R434" s="104"/>
      <c r="S434" s="104"/>
      <c r="T434" s="104"/>
      <c r="U434" s="104"/>
      <c r="V434" s="104"/>
      <c r="W434" s="28"/>
      <c r="X434" s="28"/>
      <c r="Y434" s="28"/>
      <c r="Z434" s="28"/>
      <c r="AA434" s="28"/>
      <c r="AB434" s="28"/>
      <c r="AC434" s="28"/>
    </row>
    <row r="435" spans="1:29" s="25" customFormat="1" ht="15" hidden="1" customHeight="1" x14ac:dyDescent="0.25">
      <c r="A435" s="28"/>
      <c r="B435" s="28"/>
      <c r="C435" s="28"/>
      <c r="D435" s="28"/>
      <c r="E435" s="28"/>
      <c r="F435" s="28"/>
      <c r="G435" s="28"/>
      <c r="H435" s="28"/>
      <c r="I435" s="28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28"/>
      <c r="X435" s="28"/>
      <c r="Y435" s="28"/>
      <c r="Z435" s="28"/>
      <c r="AA435" s="28"/>
      <c r="AB435" s="28"/>
      <c r="AC435" s="28"/>
    </row>
    <row r="436" spans="1:29" s="25" customFormat="1" ht="15" hidden="1" customHeight="1" x14ac:dyDescent="0.25">
      <c r="A436" s="105" t="s">
        <v>17</v>
      </c>
      <c r="B436" s="105"/>
      <c r="C436" s="105"/>
      <c r="D436" s="105"/>
      <c r="E436" s="105"/>
      <c r="F436" s="105"/>
      <c r="G436" s="105"/>
      <c r="H436" s="105"/>
      <c r="I436" s="105"/>
      <c r="J436" s="105"/>
      <c r="K436" s="105"/>
      <c r="L436" s="105"/>
      <c r="M436" s="105"/>
      <c r="N436" s="105"/>
      <c r="O436" s="105"/>
      <c r="P436" s="105"/>
      <c r="Q436" s="105"/>
      <c r="R436" s="105"/>
      <c r="S436" s="105"/>
      <c r="T436" s="105"/>
      <c r="U436" s="105"/>
      <c r="V436" s="105"/>
      <c r="W436" s="105"/>
      <c r="X436" s="105"/>
      <c r="Y436" s="105"/>
      <c r="Z436" s="105"/>
      <c r="AA436" s="105"/>
      <c r="AB436" s="105"/>
      <c r="AC436" s="28"/>
    </row>
    <row r="437" spans="1:29" s="25" customFormat="1" ht="15" hidden="1" customHeight="1" x14ac:dyDescent="0.25">
      <c r="A437" s="48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  <c r="AB437" s="48"/>
      <c r="AC437" s="28"/>
    </row>
    <row r="438" spans="1:29" s="25" customFormat="1" ht="15" hidden="1" customHeight="1" x14ac:dyDescent="0.25">
      <c r="A438" s="106" t="s">
        <v>134</v>
      </c>
      <c r="B438" s="106"/>
      <c r="C438" s="106"/>
      <c r="D438" s="106"/>
      <c r="E438" s="106"/>
      <c r="F438" s="106"/>
      <c r="G438" s="106"/>
      <c r="H438" s="106"/>
      <c r="I438" s="106"/>
      <c r="J438" s="106"/>
      <c r="K438" s="106"/>
      <c r="L438" s="106"/>
      <c r="M438" s="106"/>
      <c r="N438" s="106"/>
      <c r="O438" s="106"/>
      <c r="P438" s="106"/>
      <c r="Q438" s="106"/>
      <c r="R438" s="106"/>
      <c r="S438" s="106"/>
      <c r="T438" s="106"/>
      <c r="U438" s="106"/>
      <c r="V438" s="106"/>
      <c r="W438" s="106"/>
      <c r="X438" s="106"/>
      <c r="Y438" s="106"/>
      <c r="Z438" s="106"/>
      <c r="AA438" s="106"/>
      <c r="AB438" s="106"/>
      <c r="AC438" s="28"/>
    </row>
    <row r="439" spans="1:29" s="25" customFormat="1" ht="15" hidden="1" customHeight="1" x14ac:dyDescent="0.25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28"/>
      <c r="V439" s="28"/>
      <c r="W439" s="28"/>
      <c r="X439" s="28"/>
      <c r="Y439" s="28"/>
      <c r="Z439" s="28"/>
      <c r="AA439" s="28"/>
      <c r="AB439" s="28"/>
      <c r="AC439" s="28"/>
    </row>
    <row r="440" spans="1:29" s="25" customFormat="1" ht="15" hidden="1" customHeight="1" x14ac:dyDescent="0.25">
      <c r="A440" s="107" t="s">
        <v>18</v>
      </c>
      <c r="B440" s="108"/>
      <c r="C440" s="109"/>
      <c r="D440" s="107" t="s">
        <v>19</v>
      </c>
      <c r="E440" s="108"/>
      <c r="F440" s="108"/>
      <c r="G440" s="108"/>
      <c r="H440" s="108"/>
      <c r="I440" s="109"/>
      <c r="J440" s="107" t="s">
        <v>20</v>
      </c>
      <c r="K440" s="108"/>
      <c r="L440" s="108"/>
      <c r="M440" s="108"/>
      <c r="N440" s="114" t="s">
        <v>21</v>
      </c>
      <c r="O440" s="115"/>
      <c r="P440" s="115"/>
      <c r="Q440" s="115"/>
      <c r="R440" s="115"/>
      <c r="S440" s="115"/>
      <c r="T440" s="115"/>
      <c r="U440" s="115"/>
      <c r="V440" s="116"/>
      <c r="W440" s="114" t="s">
        <v>22</v>
      </c>
      <c r="X440" s="115"/>
      <c r="Y440" s="115"/>
      <c r="Z440" s="115"/>
      <c r="AA440" s="115"/>
      <c r="AB440" s="116"/>
      <c r="AC440" s="32"/>
    </row>
    <row r="441" spans="1:29" s="25" customFormat="1" ht="15" hidden="1" customHeight="1" x14ac:dyDescent="0.25">
      <c r="A441" s="110"/>
      <c r="B441" s="111"/>
      <c r="C441" s="111"/>
      <c r="D441" s="107" t="s">
        <v>24</v>
      </c>
      <c r="E441" s="109"/>
      <c r="F441" s="107" t="s">
        <v>23</v>
      </c>
      <c r="G441" s="109"/>
      <c r="H441" s="107" t="s">
        <v>74</v>
      </c>
      <c r="I441" s="109"/>
      <c r="J441" s="118" t="s">
        <v>26</v>
      </c>
      <c r="K441" s="118"/>
      <c r="L441" s="118"/>
      <c r="M441" s="118"/>
      <c r="N441" s="118" t="s">
        <v>27</v>
      </c>
      <c r="O441" s="118"/>
      <c r="P441" s="118"/>
      <c r="Q441" s="118"/>
      <c r="R441" s="118"/>
      <c r="S441" s="118"/>
      <c r="T441" s="118"/>
      <c r="U441" s="118" t="s">
        <v>28</v>
      </c>
      <c r="V441" s="118"/>
      <c r="W441" s="108" t="s">
        <v>126</v>
      </c>
      <c r="X441" s="109"/>
      <c r="Y441" s="107" t="s">
        <v>127</v>
      </c>
      <c r="Z441" s="109"/>
      <c r="AA441" s="107" t="s">
        <v>128</v>
      </c>
      <c r="AB441" s="109"/>
      <c r="AC441" s="32"/>
    </row>
    <row r="442" spans="1:29" s="25" customFormat="1" ht="15" hidden="1" customHeight="1" x14ac:dyDescent="0.25">
      <c r="A442" s="112"/>
      <c r="B442" s="113"/>
      <c r="C442" s="113"/>
      <c r="D442" s="112"/>
      <c r="E442" s="117"/>
      <c r="F442" s="112"/>
      <c r="G442" s="117"/>
      <c r="H442" s="112"/>
      <c r="I442" s="117"/>
      <c r="J442" s="118"/>
      <c r="K442" s="118"/>
      <c r="L442" s="118"/>
      <c r="M442" s="118"/>
      <c r="N442" s="118"/>
      <c r="O442" s="118"/>
      <c r="P442" s="118"/>
      <c r="Q442" s="118"/>
      <c r="R442" s="118"/>
      <c r="S442" s="118"/>
      <c r="T442" s="118"/>
      <c r="U442" s="46" t="s">
        <v>29</v>
      </c>
      <c r="V442" s="46" t="s">
        <v>30</v>
      </c>
      <c r="W442" s="113"/>
      <c r="X442" s="117"/>
      <c r="Y442" s="112"/>
      <c r="Z442" s="117"/>
      <c r="AA442" s="112"/>
      <c r="AB442" s="117"/>
      <c r="AC442" s="32"/>
    </row>
    <row r="443" spans="1:29" s="25" customFormat="1" ht="15" hidden="1" customHeight="1" x14ac:dyDescent="0.25">
      <c r="A443" s="119">
        <v>1</v>
      </c>
      <c r="B443" s="119"/>
      <c r="C443" s="119"/>
      <c r="D443" s="120">
        <v>2</v>
      </c>
      <c r="E443" s="121"/>
      <c r="F443" s="120">
        <v>3</v>
      </c>
      <c r="G443" s="121"/>
      <c r="H443" s="120">
        <v>4</v>
      </c>
      <c r="I443" s="121"/>
      <c r="J443" s="120">
        <v>5</v>
      </c>
      <c r="K443" s="121"/>
      <c r="L443" s="120">
        <v>6</v>
      </c>
      <c r="M443" s="121"/>
      <c r="N443" s="119">
        <v>7</v>
      </c>
      <c r="O443" s="119"/>
      <c r="P443" s="119"/>
      <c r="Q443" s="119"/>
      <c r="R443" s="119"/>
      <c r="S443" s="119"/>
      <c r="T443" s="119"/>
      <c r="U443" s="49">
        <v>8</v>
      </c>
      <c r="V443" s="49">
        <v>9</v>
      </c>
      <c r="W443" s="120">
        <v>10</v>
      </c>
      <c r="X443" s="121"/>
      <c r="Y443" s="120">
        <v>11</v>
      </c>
      <c r="Z443" s="121"/>
      <c r="AA443" s="120">
        <v>12</v>
      </c>
      <c r="AB443" s="121"/>
      <c r="AC443" s="51"/>
    </row>
    <row r="444" spans="1:29" s="25" customFormat="1" ht="15" hidden="1" customHeight="1" x14ac:dyDescent="0.25">
      <c r="A444" s="86"/>
      <c r="B444" s="86"/>
      <c r="C444" s="86"/>
      <c r="D444" s="86"/>
      <c r="E444" s="86"/>
      <c r="F444" s="86"/>
      <c r="G444" s="86"/>
      <c r="H444" s="87"/>
      <c r="I444" s="87"/>
      <c r="J444" s="86"/>
      <c r="K444" s="86"/>
      <c r="L444" s="86"/>
      <c r="M444" s="86"/>
      <c r="N444" s="88"/>
      <c r="O444" s="88"/>
      <c r="P444" s="88"/>
      <c r="Q444" s="88"/>
      <c r="R444" s="88"/>
      <c r="S444" s="88"/>
      <c r="T444" s="88"/>
      <c r="U444" s="47"/>
      <c r="V444" s="47"/>
      <c r="W444" s="89"/>
      <c r="X444" s="89"/>
      <c r="Y444" s="89"/>
      <c r="Z444" s="89"/>
      <c r="AA444" s="89"/>
      <c r="AB444" s="89"/>
      <c r="AC444" s="35"/>
    </row>
    <row r="445" spans="1:29" s="25" customFormat="1" ht="8.25" hidden="1" customHeight="1" x14ac:dyDescent="0.25">
      <c r="A445" s="90" t="s">
        <v>119</v>
      </c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  <c r="AA445" s="90"/>
      <c r="AB445" s="90"/>
      <c r="AC445" s="90"/>
    </row>
    <row r="446" spans="1:29" s="25" customFormat="1" ht="15" customHeight="1" x14ac:dyDescent="0.25">
      <c r="A446" s="92" t="s">
        <v>13</v>
      </c>
      <c r="B446" s="92"/>
      <c r="C446" s="92"/>
      <c r="D446" s="92"/>
      <c r="E446" s="92"/>
      <c r="F446" s="92"/>
      <c r="G446" s="92"/>
      <c r="H446" s="92"/>
      <c r="I446" s="92"/>
      <c r="J446" s="93" t="s">
        <v>73</v>
      </c>
      <c r="K446" s="94"/>
      <c r="L446" s="94"/>
      <c r="M446" s="94"/>
      <c r="N446" s="94"/>
      <c r="O446" s="94"/>
      <c r="P446" s="94"/>
      <c r="Q446" s="94"/>
      <c r="R446" s="94"/>
      <c r="S446" s="94"/>
      <c r="T446" s="94"/>
      <c r="U446" s="94"/>
      <c r="V446" s="94"/>
      <c r="W446" s="166" t="s">
        <v>163</v>
      </c>
      <c r="X446" s="166"/>
      <c r="Y446" s="167"/>
      <c r="Z446" s="98" t="s">
        <v>149</v>
      </c>
      <c r="AA446" s="99"/>
      <c r="AB446" s="100"/>
      <c r="AC446" s="28"/>
    </row>
    <row r="447" spans="1:29" s="25" customFormat="1" ht="10.5" customHeight="1" thickBot="1" x14ac:dyDescent="0.3">
      <c r="A447" s="92"/>
      <c r="B447" s="92"/>
      <c r="C447" s="92"/>
      <c r="D447" s="92"/>
      <c r="E447" s="92"/>
      <c r="F447" s="92"/>
      <c r="G447" s="92"/>
      <c r="H447" s="92"/>
      <c r="I447" s="92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166"/>
      <c r="X447" s="166"/>
      <c r="Y447" s="167"/>
      <c r="Z447" s="101"/>
      <c r="AA447" s="102"/>
      <c r="AB447" s="103"/>
      <c r="AC447" s="28"/>
    </row>
    <row r="448" spans="1:29" s="25" customFormat="1" ht="15" customHeight="1" x14ac:dyDescent="0.25">
      <c r="A448" s="48" t="s">
        <v>15</v>
      </c>
      <c r="B448" s="48"/>
      <c r="C448" s="48"/>
      <c r="D448" s="48"/>
      <c r="E448" s="28"/>
      <c r="F448" s="28"/>
      <c r="G448" s="28"/>
      <c r="H448" s="28"/>
      <c r="I448" s="28"/>
      <c r="J448" s="104" t="s">
        <v>16</v>
      </c>
      <c r="K448" s="104"/>
      <c r="L448" s="104"/>
      <c r="M448" s="104"/>
      <c r="N448" s="104"/>
      <c r="O448" s="104"/>
      <c r="P448" s="104"/>
      <c r="Q448" s="104"/>
      <c r="R448" s="104"/>
      <c r="S448" s="104"/>
      <c r="T448" s="104"/>
      <c r="U448" s="104"/>
      <c r="V448" s="104"/>
      <c r="W448" s="28"/>
      <c r="X448" s="28"/>
      <c r="Y448" s="28"/>
      <c r="Z448" s="28"/>
      <c r="AA448" s="28"/>
      <c r="AB448" s="28"/>
      <c r="AC448" s="28"/>
    </row>
    <row r="449" spans="1:31" s="25" customFormat="1" ht="10.5" customHeight="1" x14ac:dyDescent="0.25">
      <c r="A449" s="28"/>
      <c r="B449" s="28"/>
      <c r="C449" s="28"/>
      <c r="D449" s="28"/>
      <c r="E449" s="28"/>
      <c r="F449" s="28"/>
      <c r="G449" s="28"/>
      <c r="H449" s="28"/>
      <c r="I449" s="28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28"/>
      <c r="X449" s="28"/>
      <c r="Y449" s="28"/>
      <c r="Z449" s="28"/>
      <c r="AA449" s="28"/>
      <c r="AB449" s="28"/>
      <c r="AC449" s="28"/>
    </row>
    <row r="450" spans="1:31" s="25" customFormat="1" ht="18" customHeight="1" x14ac:dyDescent="0.25">
      <c r="A450" s="105" t="s">
        <v>17</v>
      </c>
      <c r="B450" s="105"/>
      <c r="C450" s="105"/>
      <c r="D450" s="105"/>
      <c r="E450" s="105"/>
      <c r="F450" s="105"/>
      <c r="G450" s="105"/>
      <c r="H450" s="105"/>
      <c r="I450" s="105"/>
      <c r="J450" s="105"/>
      <c r="K450" s="105"/>
      <c r="L450" s="105"/>
      <c r="M450" s="105"/>
      <c r="N450" s="105"/>
      <c r="O450" s="105"/>
      <c r="P450" s="105"/>
      <c r="Q450" s="105"/>
      <c r="R450" s="105"/>
      <c r="S450" s="105"/>
      <c r="T450" s="105"/>
      <c r="U450" s="105"/>
      <c r="V450" s="105"/>
      <c r="W450" s="105"/>
      <c r="X450" s="105"/>
      <c r="Y450" s="105"/>
      <c r="Z450" s="105"/>
      <c r="AA450" s="105"/>
      <c r="AB450" s="105"/>
      <c r="AC450" s="28"/>
    </row>
    <row r="451" spans="1:31" s="25" customFormat="1" ht="15" customHeight="1" x14ac:dyDescent="0.25">
      <c r="A451" s="48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  <c r="AB451" s="48"/>
      <c r="AC451" s="28"/>
    </row>
    <row r="452" spans="1:31" s="25" customFormat="1" ht="14.25" customHeight="1" x14ac:dyDescent="0.25">
      <c r="A452" s="106" t="s">
        <v>134</v>
      </c>
      <c r="B452" s="106"/>
      <c r="C452" s="106"/>
      <c r="D452" s="106"/>
      <c r="E452" s="106"/>
      <c r="F452" s="106"/>
      <c r="G452" s="106"/>
      <c r="H452" s="106"/>
      <c r="I452" s="106"/>
      <c r="J452" s="106"/>
      <c r="K452" s="106"/>
      <c r="L452" s="106"/>
      <c r="M452" s="106"/>
      <c r="N452" s="106"/>
      <c r="O452" s="106"/>
      <c r="P452" s="106"/>
      <c r="Q452" s="106"/>
      <c r="R452" s="106"/>
      <c r="S452" s="106"/>
      <c r="T452" s="106"/>
      <c r="U452" s="106"/>
      <c r="V452" s="106"/>
      <c r="W452" s="106"/>
      <c r="X452" s="106"/>
      <c r="Y452" s="106"/>
      <c r="Z452" s="106"/>
      <c r="AA452" s="106"/>
      <c r="AB452" s="106"/>
      <c r="AC452" s="28"/>
    </row>
    <row r="453" spans="1:31" s="25" customFormat="1" ht="15" customHeight="1" x14ac:dyDescent="0.25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28"/>
      <c r="V453" s="28"/>
      <c r="W453" s="28"/>
      <c r="X453" s="28"/>
      <c r="Y453" s="28"/>
      <c r="Z453" s="28"/>
      <c r="AA453" s="28"/>
      <c r="AB453" s="28"/>
      <c r="AC453" s="28"/>
    </row>
    <row r="454" spans="1:31" s="25" customFormat="1" ht="55.5" customHeight="1" x14ac:dyDescent="0.25">
      <c r="A454" s="142" t="s">
        <v>18</v>
      </c>
      <c r="B454" s="143"/>
      <c r="C454" s="144"/>
      <c r="D454" s="151" t="s">
        <v>19</v>
      </c>
      <c r="E454" s="152"/>
      <c r="F454" s="152"/>
      <c r="G454" s="152"/>
      <c r="H454" s="152"/>
      <c r="I454" s="153"/>
      <c r="J454" s="151" t="s">
        <v>20</v>
      </c>
      <c r="K454" s="152"/>
      <c r="L454" s="152"/>
      <c r="M454" s="153"/>
      <c r="N454" s="168" t="s">
        <v>21</v>
      </c>
      <c r="O454" s="169"/>
      <c r="P454" s="169"/>
      <c r="Q454" s="169"/>
      <c r="R454" s="169"/>
      <c r="S454" s="169"/>
      <c r="T454" s="169"/>
      <c r="U454" s="168" t="s">
        <v>22</v>
      </c>
      <c r="V454" s="169"/>
      <c r="W454" s="169"/>
      <c r="X454" s="169"/>
      <c r="Y454" s="169"/>
      <c r="Z454" s="169"/>
      <c r="AA454" s="171" t="s">
        <v>164</v>
      </c>
      <c r="AB454" s="172"/>
      <c r="AC454" s="172"/>
      <c r="AD454" s="172"/>
      <c r="AE454" s="172"/>
    </row>
    <row r="455" spans="1:31" s="25" customFormat="1" ht="45" customHeight="1" x14ac:dyDescent="0.25">
      <c r="A455" s="145"/>
      <c r="B455" s="146"/>
      <c r="C455" s="147"/>
      <c r="D455" s="142" t="s">
        <v>24</v>
      </c>
      <c r="E455" s="144"/>
      <c r="F455" s="142" t="s">
        <v>23</v>
      </c>
      <c r="G455" s="144"/>
      <c r="H455" s="142" t="s">
        <v>74</v>
      </c>
      <c r="I455" s="144"/>
      <c r="J455" s="168" t="s">
        <v>26</v>
      </c>
      <c r="K455" s="168"/>
      <c r="L455" s="142"/>
      <c r="M455" s="144"/>
      <c r="N455" s="142" t="s">
        <v>27</v>
      </c>
      <c r="O455" s="173"/>
      <c r="P455" s="173"/>
      <c r="Q455" s="174"/>
      <c r="R455" s="168" t="s">
        <v>28</v>
      </c>
      <c r="S455" s="169"/>
      <c r="T455" s="169"/>
      <c r="U455" s="168" t="s">
        <v>126</v>
      </c>
      <c r="V455" s="168"/>
      <c r="W455" s="168" t="s">
        <v>165</v>
      </c>
      <c r="X455" s="169"/>
      <c r="Y455" s="168" t="s">
        <v>128</v>
      </c>
      <c r="Z455" s="168"/>
      <c r="AA455" s="170" t="s">
        <v>160</v>
      </c>
      <c r="AB455" s="169"/>
      <c r="AC455" s="75"/>
      <c r="AD455" s="170" t="s">
        <v>161</v>
      </c>
      <c r="AE455" s="169"/>
    </row>
    <row r="456" spans="1:31" s="25" customFormat="1" ht="47.25" customHeight="1" x14ac:dyDescent="0.25">
      <c r="A456" s="148"/>
      <c r="B456" s="149"/>
      <c r="C456" s="150"/>
      <c r="D456" s="148"/>
      <c r="E456" s="150"/>
      <c r="F456" s="148"/>
      <c r="G456" s="150"/>
      <c r="H456" s="148"/>
      <c r="I456" s="150"/>
      <c r="J456" s="168"/>
      <c r="K456" s="168"/>
      <c r="L456" s="148"/>
      <c r="M456" s="150"/>
      <c r="N456" s="175"/>
      <c r="O456" s="176"/>
      <c r="P456" s="176"/>
      <c r="Q456" s="177"/>
      <c r="R456" s="168" t="s">
        <v>29</v>
      </c>
      <c r="S456" s="169"/>
      <c r="T456" s="76" t="s">
        <v>30</v>
      </c>
      <c r="U456" s="168"/>
      <c r="V456" s="168"/>
      <c r="W456" s="169"/>
      <c r="X456" s="169"/>
      <c r="Y456" s="168"/>
      <c r="Z456" s="168"/>
      <c r="AA456" s="170"/>
      <c r="AB456" s="169"/>
      <c r="AC456" s="75"/>
      <c r="AD456" s="169"/>
      <c r="AE456" s="169"/>
    </row>
    <row r="457" spans="1:31" s="34" customFormat="1" ht="13.5" customHeight="1" x14ac:dyDescent="0.2">
      <c r="A457" s="123">
        <v>1</v>
      </c>
      <c r="B457" s="124"/>
      <c r="C457" s="125"/>
      <c r="D457" s="123">
        <v>2</v>
      </c>
      <c r="E457" s="125"/>
      <c r="F457" s="123">
        <v>3</v>
      </c>
      <c r="G457" s="125"/>
      <c r="H457" s="123">
        <v>4</v>
      </c>
      <c r="I457" s="125"/>
      <c r="J457" s="123">
        <v>5</v>
      </c>
      <c r="K457" s="125"/>
      <c r="L457" s="123">
        <v>6</v>
      </c>
      <c r="M457" s="125"/>
      <c r="N457" s="156">
        <v>7</v>
      </c>
      <c r="O457" s="164"/>
      <c r="P457" s="164"/>
      <c r="Q457" s="164"/>
      <c r="R457" s="156">
        <v>8</v>
      </c>
      <c r="S457" s="164"/>
      <c r="T457" s="64">
        <v>9</v>
      </c>
      <c r="U457" s="156">
        <v>10</v>
      </c>
      <c r="V457" s="164"/>
      <c r="W457" s="156">
        <v>11</v>
      </c>
      <c r="X457" s="156"/>
      <c r="Y457" s="156">
        <v>12</v>
      </c>
      <c r="Z457" s="156"/>
      <c r="AA457" s="157">
        <v>13</v>
      </c>
      <c r="AB457" s="158"/>
      <c r="AC457" s="64"/>
      <c r="AD457" s="157">
        <v>14</v>
      </c>
      <c r="AE457" s="158"/>
    </row>
    <row r="458" spans="1:31" s="65" customFormat="1" ht="16.5" customHeight="1" x14ac:dyDescent="0.25">
      <c r="A458" s="159"/>
      <c r="B458" s="160"/>
      <c r="C458" s="161"/>
      <c r="D458" s="159"/>
      <c r="E458" s="161"/>
      <c r="F458" s="159"/>
      <c r="G458" s="161"/>
      <c r="H458" s="159"/>
      <c r="I458" s="161"/>
      <c r="J458" s="159"/>
      <c r="K458" s="161"/>
      <c r="L458" s="159"/>
      <c r="M458" s="161"/>
      <c r="N458" s="230"/>
      <c r="O458" s="231"/>
      <c r="P458" s="231"/>
      <c r="Q458" s="231"/>
      <c r="R458" s="230"/>
      <c r="S458" s="231"/>
      <c r="T458" s="77"/>
      <c r="U458" s="232"/>
      <c r="V458" s="233"/>
      <c r="W458" s="89"/>
      <c r="X458" s="89"/>
      <c r="Y458" s="89"/>
      <c r="Z458" s="89"/>
      <c r="AA458" s="162"/>
      <c r="AB458" s="163"/>
      <c r="AC458" s="78"/>
      <c r="AD458" s="162"/>
      <c r="AE458" s="163"/>
    </row>
    <row r="459" spans="1:31" s="25" customFormat="1" ht="15" customHeight="1" x14ac:dyDescent="0.2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22"/>
    </row>
    <row r="460" spans="1:31" s="25" customFormat="1" ht="18" customHeight="1" x14ac:dyDescent="0.25">
      <c r="A460" s="106" t="s">
        <v>35</v>
      </c>
      <c r="B460" s="106"/>
      <c r="C460" s="106"/>
      <c r="D460" s="106"/>
      <c r="E460" s="106"/>
      <c r="F460" s="106"/>
      <c r="G460" s="106"/>
      <c r="H460" s="106"/>
      <c r="I460" s="106"/>
      <c r="J460" s="106"/>
      <c r="K460" s="106"/>
      <c r="L460" s="106"/>
      <c r="M460" s="106"/>
      <c r="N460" s="106"/>
      <c r="O460" s="106"/>
      <c r="P460" s="106"/>
      <c r="Q460" s="106"/>
      <c r="R460" s="106"/>
      <c r="S460" s="106"/>
      <c r="T460" s="106"/>
      <c r="U460" s="106"/>
      <c r="V460" s="106"/>
      <c r="W460" s="106"/>
      <c r="X460" s="106"/>
      <c r="Y460" s="106"/>
      <c r="Z460" s="106"/>
      <c r="AA460" s="106"/>
      <c r="AB460" s="106"/>
      <c r="AC460" s="28"/>
    </row>
    <row r="461" spans="1:31" s="25" customFormat="1" ht="15" customHeight="1" x14ac:dyDescent="0.25">
      <c r="A461" s="42"/>
      <c r="B461" s="42"/>
      <c r="C461" s="42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16"/>
      <c r="V461" s="16"/>
      <c r="W461" s="17"/>
      <c r="X461" s="17"/>
      <c r="Y461" s="17"/>
      <c r="Z461" s="17"/>
      <c r="AA461" s="17"/>
      <c r="AB461" s="17"/>
      <c r="AC461" s="18"/>
    </row>
    <row r="462" spans="1:31" s="25" customFormat="1" ht="91.5" customHeight="1" x14ac:dyDescent="0.25">
      <c r="A462" s="142" t="s">
        <v>18</v>
      </c>
      <c r="B462" s="143"/>
      <c r="C462" s="144"/>
      <c r="D462" s="151" t="s">
        <v>19</v>
      </c>
      <c r="E462" s="152"/>
      <c r="F462" s="152"/>
      <c r="G462" s="152"/>
      <c r="H462" s="152"/>
      <c r="I462" s="153"/>
      <c r="J462" s="151" t="s">
        <v>20</v>
      </c>
      <c r="K462" s="152"/>
      <c r="L462" s="152"/>
      <c r="M462" s="152"/>
      <c r="N462" s="151" t="s">
        <v>36</v>
      </c>
      <c r="O462" s="152"/>
      <c r="P462" s="153"/>
      <c r="Q462" s="151" t="s">
        <v>37</v>
      </c>
      <c r="R462" s="152"/>
      <c r="S462" s="152"/>
      <c r="T462" s="152"/>
      <c r="U462" s="152"/>
      <c r="V462" s="153"/>
      <c r="W462" s="151" t="s">
        <v>38</v>
      </c>
      <c r="X462" s="152"/>
      <c r="Y462" s="152"/>
      <c r="Z462" s="152"/>
      <c r="AA462" s="152"/>
      <c r="AB462" s="153"/>
      <c r="AC462" s="79"/>
      <c r="AD462" s="151" t="s">
        <v>159</v>
      </c>
      <c r="AE462" s="153"/>
    </row>
    <row r="463" spans="1:31" s="25" customFormat="1" ht="43.5" customHeight="1" x14ac:dyDescent="0.25">
      <c r="A463" s="145"/>
      <c r="B463" s="146"/>
      <c r="C463" s="147"/>
      <c r="D463" s="142" t="s">
        <v>24</v>
      </c>
      <c r="E463" s="144"/>
      <c r="F463" s="142" t="s">
        <v>23</v>
      </c>
      <c r="G463" s="144"/>
      <c r="H463" s="142" t="s">
        <v>74</v>
      </c>
      <c r="I463" s="144"/>
      <c r="J463" s="168" t="s">
        <v>26</v>
      </c>
      <c r="K463" s="168"/>
      <c r="L463" s="168"/>
      <c r="M463" s="168"/>
      <c r="N463" s="168" t="s">
        <v>27</v>
      </c>
      <c r="O463" s="168" t="s">
        <v>28</v>
      </c>
      <c r="P463" s="168"/>
      <c r="Q463" s="143" t="s">
        <v>126</v>
      </c>
      <c r="R463" s="144"/>
      <c r="S463" s="142" t="s">
        <v>127</v>
      </c>
      <c r="T463" s="144"/>
      <c r="U463" s="142" t="s">
        <v>128</v>
      </c>
      <c r="V463" s="144"/>
      <c r="W463" s="143" t="s">
        <v>126</v>
      </c>
      <c r="X463" s="144"/>
      <c r="Y463" s="142" t="s">
        <v>127</v>
      </c>
      <c r="Z463" s="144"/>
      <c r="AA463" s="142" t="s">
        <v>128</v>
      </c>
      <c r="AB463" s="144"/>
      <c r="AC463" s="79"/>
      <c r="AD463" s="154" t="s">
        <v>160</v>
      </c>
      <c r="AE463" s="154" t="s">
        <v>161</v>
      </c>
    </row>
    <row r="464" spans="1:31" s="25" customFormat="1" ht="54" customHeight="1" x14ac:dyDescent="0.25">
      <c r="A464" s="148"/>
      <c r="B464" s="149"/>
      <c r="C464" s="150"/>
      <c r="D464" s="148"/>
      <c r="E464" s="150"/>
      <c r="F464" s="148"/>
      <c r="G464" s="150"/>
      <c r="H464" s="148"/>
      <c r="I464" s="150"/>
      <c r="J464" s="168"/>
      <c r="K464" s="168"/>
      <c r="L464" s="168"/>
      <c r="M464" s="168"/>
      <c r="N464" s="168"/>
      <c r="O464" s="76" t="s">
        <v>29</v>
      </c>
      <c r="P464" s="76" t="s">
        <v>30</v>
      </c>
      <c r="Q464" s="149"/>
      <c r="R464" s="150"/>
      <c r="S464" s="148"/>
      <c r="T464" s="150"/>
      <c r="U464" s="148"/>
      <c r="V464" s="150"/>
      <c r="W464" s="149"/>
      <c r="X464" s="150"/>
      <c r="Y464" s="148"/>
      <c r="Z464" s="150"/>
      <c r="AA464" s="148"/>
      <c r="AB464" s="150"/>
      <c r="AC464" s="79"/>
      <c r="AD464" s="155"/>
      <c r="AE464" s="155"/>
    </row>
    <row r="465" spans="1:31" s="25" customFormat="1" ht="15" customHeight="1" x14ac:dyDescent="0.25">
      <c r="A465" s="123">
        <v>1</v>
      </c>
      <c r="B465" s="124"/>
      <c r="C465" s="125"/>
      <c r="D465" s="156">
        <v>2</v>
      </c>
      <c r="E465" s="156"/>
      <c r="F465" s="156">
        <v>3</v>
      </c>
      <c r="G465" s="156"/>
      <c r="H465" s="156">
        <v>4</v>
      </c>
      <c r="I465" s="156"/>
      <c r="J465" s="123">
        <v>5</v>
      </c>
      <c r="K465" s="125"/>
      <c r="L465" s="156">
        <v>6</v>
      </c>
      <c r="M465" s="156"/>
      <c r="N465" s="43">
        <v>7</v>
      </c>
      <c r="O465" s="43">
        <v>8</v>
      </c>
      <c r="P465" s="43">
        <v>9</v>
      </c>
      <c r="Q465" s="156">
        <v>10</v>
      </c>
      <c r="R465" s="156"/>
      <c r="S465" s="156">
        <v>11</v>
      </c>
      <c r="T465" s="156"/>
      <c r="U465" s="156">
        <v>12</v>
      </c>
      <c r="V465" s="156"/>
      <c r="W465" s="156">
        <v>13</v>
      </c>
      <c r="X465" s="156"/>
      <c r="Y465" s="156">
        <v>14</v>
      </c>
      <c r="Z465" s="156"/>
      <c r="AA465" s="156">
        <v>15</v>
      </c>
      <c r="AB465" s="156"/>
      <c r="AC465" s="51"/>
      <c r="AD465" s="57">
        <v>16</v>
      </c>
      <c r="AE465" s="58">
        <v>17</v>
      </c>
    </row>
    <row r="466" spans="1:31" ht="45.75" customHeight="1" x14ac:dyDescent="0.25">
      <c r="A466" s="126" t="s">
        <v>150</v>
      </c>
      <c r="B466" s="127"/>
      <c r="C466" s="128"/>
      <c r="D466" s="126" t="s">
        <v>31</v>
      </c>
      <c r="E466" s="128"/>
      <c r="F466" s="126" t="s">
        <v>31</v>
      </c>
      <c r="G466" s="128"/>
      <c r="H466" s="273" t="s">
        <v>75</v>
      </c>
      <c r="I466" s="274"/>
      <c r="J466" s="86" t="s">
        <v>32</v>
      </c>
      <c r="K466" s="86"/>
      <c r="L466" s="136"/>
      <c r="M466" s="137"/>
      <c r="N466" s="62" t="s">
        <v>114</v>
      </c>
      <c r="O466" s="62" t="s">
        <v>81</v>
      </c>
      <c r="P466" s="19">
        <v>539</v>
      </c>
      <c r="Q466" s="138">
        <v>2856</v>
      </c>
      <c r="R466" s="139"/>
      <c r="S466" s="138">
        <v>0</v>
      </c>
      <c r="T466" s="139"/>
      <c r="U466" s="138">
        <v>0</v>
      </c>
      <c r="V466" s="139"/>
      <c r="W466" s="140">
        <v>0</v>
      </c>
      <c r="X466" s="141"/>
      <c r="Y466" s="140">
        <v>0</v>
      </c>
      <c r="Z466" s="141"/>
      <c r="AA466" s="140">
        <v>0</v>
      </c>
      <c r="AB466" s="141"/>
      <c r="AC466" s="18"/>
      <c r="AD466" s="59">
        <v>15</v>
      </c>
      <c r="AE466" s="59">
        <f>ROUNDDOWN(((Q466*AD466)/100),0)</f>
        <v>428</v>
      </c>
    </row>
    <row r="467" spans="1:31" ht="14.25" customHeight="1" x14ac:dyDescent="0.25">
      <c r="A467" s="36"/>
      <c r="B467" s="36"/>
      <c r="C467" s="36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17"/>
      <c r="X467" s="17"/>
      <c r="Y467" s="17"/>
      <c r="Z467" s="17"/>
      <c r="AA467" s="17"/>
      <c r="AB467" s="17"/>
      <c r="AC467" s="18"/>
    </row>
    <row r="468" spans="1:31" ht="15" customHeight="1" x14ac:dyDescent="0.25">
      <c r="A468" s="122" t="s">
        <v>41</v>
      </c>
      <c r="B468" s="122"/>
      <c r="C468" s="122"/>
      <c r="D468" s="122"/>
      <c r="E468" s="122"/>
      <c r="F468" s="122"/>
      <c r="G468" s="122"/>
      <c r="H468" s="122"/>
      <c r="I468" s="122"/>
      <c r="J468" s="122"/>
      <c r="K468" s="122"/>
      <c r="L468" s="122"/>
      <c r="M468" s="122"/>
      <c r="N468" s="122"/>
      <c r="O468" s="122"/>
      <c r="P468" s="122"/>
      <c r="Q468" s="122"/>
      <c r="R468" s="122"/>
      <c r="S468" s="122"/>
      <c r="T468" s="122"/>
      <c r="U468" s="122"/>
      <c r="V468" s="122"/>
      <c r="W468" s="122"/>
      <c r="X468" s="122"/>
      <c r="Y468" s="122"/>
      <c r="Z468" s="122"/>
      <c r="AA468" s="122"/>
      <c r="AB468" s="122"/>
      <c r="AC468" s="18"/>
    </row>
    <row r="469" spans="1:31" ht="15" customHeight="1" x14ac:dyDescent="0.25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18"/>
    </row>
    <row r="470" spans="1:31" s="25" customFormat="1" ht="15" customHeight="1" x14ac:dyDescent="0.25">
      <c r="A470" s="132" t="s">
        <v>42</v>
      </c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  <c r="L470" s="132"/>
      <c r="M470" s="132"/>
      <c r="N470" s="132"/>
      <c r="O470" s="132"/>
      <c r="P470" s="132"/>
      <c r="Q470" s="132"/>
      <c r="R470" s="132"/>
      <c r="S470" s="132"/>
      <c r="T470" s="132"/>
      <c r="U470" s="132"/>
      <c r="V470" s="132"/>
      <c r="W470" s="132"/>
      <c r="X470" s="132"/>
      <c r="Y470" s="132"/>
      <c r="Z470" s="132"/>
      <c r="AA470" s="132"/>
      <c r="AB470" s="132"/>
      <c r="AC470" s="178"/>
      <c r="AD470" s="178"/>
      <c r="AE470" s="178"/>
    </row>
    <row r="471" spans="1:31" s="25" customFormat="1" ht="15" customHeight="1" x14ac:dyDescent="0.25">
      <c r="A471" s="132" t="s">
        <v>43</v>
      </c>
      <c r="B471" s="132"/>
      <c r="C471" s="132"/>
      <c r="D471" s="132"/>
      <c r="E471" s="133" t="s">
        <v>44</v>
      </c>
      <c r="F471" s="133"/>
      <c r="G471" s="133"/>
      <c r="H471" s="133"/>
      <c r="I471" s="133"/>
      <c r="J471" s="133"/>
      <c r="K471" s="133" t="s">
        <v>45</v>
      </c>
      <c r="L471" s="133"/>
      <c r="M471" s="133" t="s">
        <v>46</v>
      </c>
      <c r="N471" s="133"/>
      <c r="O471" s="133" t="s">
        <v>29</v>
      </c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  <c r="Z471" s="133"/>
      <c r="AA471" s="133"/>
      <c r="AB471" s="133"/>
      <c r="AC471" s="178"/>
      <c r="AD471" s="178"/>
      <c r="AE471" s="178"/>
    </row>
    <row r="472" spans="1:31" s="38" customFormat="1" ht="15" customHeight="1" x14ac:dyDescent="0.25">
      <c r="A472" s="134" t="s">
        <v>47</v>
      </c>
      <c r="B472" s="134"/>
      <c r="C472" s="134"/>
      <c r="D472" s="134"/>
      <c r="E472" s="135">
        <v>2</v>
      </c>
      <c r="F472" s="135"/>
      <c r="G472" s="135"/>
      <c r="H472" s="135"/>
      <c r="I472" s="135"/>
      <c r="J472" s="135"/>
      <c r="K472" s="135">
        <v>3</v>
      </c>
      <c r="L472" s="135"/>
      <c r="M472" s="135">
        <v>4</v>
      </c>
      <c r="N472" s="135"/>
      <c r="O472" s="135">
        <v>5</v>
      </c>
      <c r="P472" s="135"/>
      <c r="Q472" s="135"/>
      <c r="R472" s="135"/>
      <c r="S472" s="135"/>
      <c r="T472" s="135"/>
      <c r="U472" s="135"/>
      <c r="V472" s="135"/>
      <c r="W472" s="135"/>
      <c r="X472" s="135"/>
      <c r="Y472" s="135"/>
      <c r="Z472" s="135"/>
      <c r="AA472" s="135"/>
      <c r="AB472" s="135"/>
      <c r="AC472" s="178"/>
      <c r="AD472" s="178"/>
      <c r="AE472" s="178"/>
    </row>
    <row r="473" spans="1:31" s="25" customFormat="1" ht="15" customHeight="1" x14ac:dyDescent="0.25">
      <c r="A473" s="132" t="s">
        <v>48</v>
      </c>
      <c r="B473" s="132"/>
      <c r="C473" s="132"/>
      <c r="D473" s="132"/>
      <c r="E473" s="133" t="s">
        <v>48</v>
      </c>
      <c r="F473" s="133"/>
      <c r="G473" s="133"/>
      <c r="H473" s="133"/>
      <c r="I473" s="133"/>
      <c r="J473" s="133"/>
      <c r="K473" s="133" t="s">
        <v>48</v>
      </c>
      <c r="L473" s="133"/>
      <c r="M473" s="133" t="s">
        <v>48</v>
      </c>
      <c r="N473" s="133"/>
      <c r="O473" s="133" t="s">
        <v>48</v>
      </c>
      <c r="P473" s="133"/>
      <c r="Q473" s="133"/>
      <c r="R473" s="133"/>
      <c r="S473" s="133"/>
      <c r="T473" s="133"/>
      <c r="U473" s="133"/>
      <c r="V473" s="133"/>
      <c r="W473" s="133"/>
      <c r="X473" s="133"/>
      <c r="Y473" s="133"/>
      <c r="Z473" s="133"/>
      <c r="AA473" s="133"/>
      <c r="AB473" s="133"/>
      <c r="AC473" s="178"/>
      <c r="AD473" s="178"/>
      <c r="AE473" s="178"/>
    </row>
    <row r="474" spans="1:31" s="38" customFormat="1" ht="12.75" customHeight="1" x14ac:dyDescent="0.25">
      <c r="A474" s="69"/>
      <c r="B474" s="69"/>
      <c r="C474" s="69"/>
      <c r="D474" s="72"/>
      <c r="E474" s="72"/>
      <c r="F474" s="72"/>
      <c r="G474" s="72"/>
      <c r="H474" s="72"/>
      <c r="I474" s="72"/>
      <c r="J474" s="72"/>
      <c r="K474" s="72"/>
      <c r="L474" s="72"/>
      <c r="M474" s="72"/>
      <c r="N474" s="72"/>
      <c r="O474" s="72"/>
      <c r="P474" s="72"/>
      <c r="Q474" s="72"/>
      <c r="R474" s="72"/>
      <c r="S474" s="72"/>
      <c r="T474" s="72"/>
      <c r="U474" s="16"/>
      <c r="V474" s="16"/>
      <c r="W474" s="17"/>
      <c r="X474" s="17"/>
      <c r="Y474" s="17"/>
      <c r="Z474" s="17"/>
      <c r="AA474" s="17"/>
      <c r="AB474" s="17"/>
      <c r="AC474" s="18"/>
    </row>
    <row r="475" spans="1:31" s="25" customFormat="1" ht="15" customHeight="1" x14ac:dyDescent="0.25">
      <c r="A475" s="122" t="s">
        <v>49</v>
      </c>
      <c r="B475" s="122"/>
      <c r="C475" s="122"/>
      <c r="D475" s="122"/>
      <c r="E475" s="122"/>
      <c r="F475" s="122"/>
      <c r="G475" s="122"/>
      <c r="H475" s="122"/>
      <c r="I475" s="122"/>
      <c r="J475" s="122"/>
      <c r="K475" s="122"/>
      <c r="L475" s="122"/>
      <c r="M475" s="122"/>
      <c r="N475" s="122"/>
      <c r="O475" s="122"/>
      <c r="P475" s="122"/>
      <c r="Q475" s="122"/>
      <c r="R475" s="122"/>
      <c r="S475" s="122"/>
      <c r="T475" s="122"/>
      <c r="U475" s="122"/>
      <c r="V475" s="122"/>
      <c r="W475" s="122"/>
      <c r="X475" s="122"/>
      <c r="Y475" s="122"/>
      <c r="Z475" s="122"/>
      <c r="AA475" s="122"/>
      <c r="AB475" s="122"/>
      <c r="AC475" s="18"/>
    </row>
    <row r="476" spans="1:31" s="25" customFormat="1" ht="12.75" customHeight="1" x14ac:dyDescent="0.25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  <c r="AB476" s="69"/>
      <c r="AC476" s="18"/>
    </row>
    <row r="477" spans="1:31" s="25" customFormat="1" ht="15" customHeight="1" x14ac:dyDescent="0.25">
      <c r="A477" s="122" t="s">
        <v>50</v>
      </c>
      <c r="B477" s="122"/>
      <c r="C477" s="122"/>
      <c r="D477" s="122"/>
      <c r="E477" s="122"/>
      <c r="F477" s="122"/>
      <c r="G477" s="122"/>
      <c r="H477" s="122"/>
      <c r="I477" s="122"/>
      <c r="J477" s="122"/>
      <c r="K477" s="122"/>
      <c r="L477" s="122"/>
      <c r="M477" s="122"/>
      <c r="N477" s="122"/>
      <c r="O477" s="122"/>
      <c r="P477" s="122"/>
      <c r="Q477" s="122"/>
      <c r="R477" s="122"/>
      <c r="S477" s="122"/>
      <c r="T477" s="122"/>
      <c r="U477" s="122"/>
      <c r="V477" s="122"/>
      <c r="W477" s="122"/>
      <c r="X477" s="122"/>
      <c r="Y477" s="122"/>
      <c r="Z477" s="122"/>
      <c r="AA477" s="122"/>
      <c r="AB477" s="122"/>
      <c r="AC477" s="18"/>
    </row>
    <row r="478" spans="1:31" s="25" customFormat="1" ht="15" customHeight="1" x14ac:dyDescent="0.25">
      <c r="A478" s="179" t="s">
        <v>52</v>
      </c>
      <c r="B478" s="179"/>
      <c r="C478" s="179"/>
      <c r="D478" s="179"/>
      <c r="E478" s="179"/>
      <c r="F478" s="179"/>
      <c r="G478" s="179"/>
      <c r="H478" s="179"/>
      <c r="I478" s="179"/>
      <c r="J478" s="179"/>
      <c r="K478" s="179"/>
      <c r="L478" s="179"/>
      <c r="M478" s="179"/>
      <c r="N478" s="179"/>
      <c r="O478" s="179"/>
      <c r="P478" s="179"/>
      <c r="Q478" s="179"/>
      <c r="R478" s="179"/>
      <c r="S478" s="179"/>
      <c r="T478" s="179"/>
      <c r="U478" s="179"/>
      <c r="V478" s="179"/>
      <c r="W478" s="179"/>
      <c r="X478" s="179"/>
      <c r="Y478" s="179"/>
      <c r="Z478" s="179"/>
      <c r="AA478" s="179"/>
      <c r="AB478" s="179"/>
      <c r="AC478" s="180"/>
      <c r="AD478" s="180"/>
      <c r="AE478" s="180"/>
    </row>
    <row r="479" spans="1:31" s="25" customFormat="1" ht="15" customHeight="1" x14ac:dyDescent="0.25">
      <c r="A479" s="181" t="s">
        <v>82</v>
      </c>
      <c r="B479" s="181"/>
      <c r="C479" s="181"/>
      <c r="D479" s="181"/>
      <c r="E479" s="181"/>
      <c r="F479" s="181"/>
      <c r="G479" s="181"/>
      <c r="H479" s="181"/>
      <c r="I479" s="181"/>
      <c r="J479" s="181"/>
      <c r="K479" s="181"/>
      <c r="L479" s="181"/>
      <c r="M479" s="181"/>
      <c r="N479" s="181"/>
      <c r="O479" s="181"/>
      <c r="P479" s="181"/>
      <c r="Q479" s="181"/>
      <c r="R479" s="181"/>
      <c r="S479" s="181"/>
      <c r="T479" s="181"/>
      <c r="U479" s="181"/>
      <c r="V479" s="181"/>
      <c r="W479" s="181"/>
      <c r="X479" s="181"/>
      <c r="Y479" s="181"/>
      <c r="Z479" s="181"/>
      <c r="AA479" s="181"/>
      <c r="AB479" s="181"/>
      <c r="AC479" s="182"/>
      <c r="AD479" s="182"/>
      <c r="AE479" s="182"/>
    </row>
    <row r="480" spans="1:31" s="66" customFormat="1" ht="15.75" customHeight="1" x14ac:dyDescent="0.25">
      <c r="A480" s="183" t="s">
        <v>158</v>
      </c>
      <c r="B480" s="183"/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  <c r="O480" s="183"/>
      <c r="P480" s="183"/>
      <c r="Q480" s="183"/>
      <c r="R480" s="183"/>
      <c r="S480" s="183"/>
      <c r="T480" s="183"/>
      <c r="U480" s="183"/>
      <c r="V480" s="183"/>
      <c r="W480" s="183"/>
      <c r="X480" s="183"/>
      <c r="Y480" s="183"/>
      <c r="Z480" s="183"/>
      <c r="AA480" s="183"/>
      <c r="AB480" s="183"/>
      <c r="AC480" s="184"/>
      <c r="AD480" s="184"/>
      <c r="AE480" s="184"/>
    </row>
    <row r="481" spans="1:31" s="66" customFormat="1" ht="14.25" customHeight="1" x14ac:dyDescent="0.25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  <c r="AB481" s="69"/>
      <c r="AC481" s="22"/>
    </row>
    <row r="482" spans="1:31" s="73" customFormat="1" ht="15.75" customHeight="1" x14ac:dyDescent="0.25">
      <c r="A482" s="122" t="s">
        <v>54</v>
      </c>
      <c r="B482" s="122"/>
      <c r="C482" s="122"/>
      <c r="D482" s="122"/>
      <c r="E482" s="122"/>
      <c r="F482" s="122"/>
      <c r="G482" s="122"/>
      <c r="H482" s="122"/>
      <c r="I482" s="122"/>
      <c r="J482" s="122"/>
      <c r="K482" s="122"/>
      <c r="L482" s="122"/>
      <c r="M482" s="122"/>
      <c r="N482" s="122"/>
      <c r="O482" s="122"/>
      <c r="P482" s="122"/>
      <c r="Q482" s="122"/>
      <c r="R482" s="122"/>
      <c r="S482" s="122"/>
      <c r="T482" s="122"/>
      <c r="U482" s="122"/>
      <c r="V482" s="122"/>
      <c r="W482" s="122"/>
      <c r="X482" s="122"/>
      <c r="Y482" s="122"/>
      <c r="Z482" s="122"/>
      <c r="AA482" s="122"/>
      <c r="AB482" s="122"/>
      <c r="AC482" s="18"/>
    </row>
    <row r="483" spans="1:31" s="66" customFormat="1" ht="13.5" customHeight="1" x14ac:dyDescent="0.25">
      <c r="A483" s="69"/>
      <c r="B483" s="69"/>
      <c r="C483" s="69"/>
      <c r="D483" s="72"/>
      <c r="E483" s="72"/>
      <c r="F483" s="72"/>
      <c r="G483" s="72"/>
      <c r="H483" s="72"/>
      <c r="I483" s="72"/>
      <c r="J483" s="72"/>
      <c r="K483" s="72"/>
      <c r="L483" s="72"/>
      <c r="M483" s="72"/>
      <c r="N483" s="72"/>
      <c r="O483" s="72"/>
      <c r="P483" s="72"/>
      <c r="Q483" s="72"/>
      <c r="R483" s="72"/>
      <c r="S483" s="72"/>
      <c r="T483" s="72"/>
      <c r="U483" s="16"/>
      <c r="V483" s="16"/>
      <c r="W483" s="17"/>
      <c r="X483" s="17"/>
      <c r="Y483" s="17"/>
      <c r="Z483" s="17"/>
      <c r="AA483" s="17"/>
      <c r="AB483" s="17"/>
      <c r="AC483" s="18"/>
    </row>
    <row r="484" spans="1:31" s="25" customFormat="1" ht="15" customHeight="1" x14ac:dyDescent="0.25">
      <c r="A484" s="129" t="s">
        <v>55</v>
      </c>
      <c r="B484" s="130"/>
      <c r="C484" s="130"/>
      <c r="D484" s="130"/>
      <c r="E484" s="130"/>
      <c r="F484" s="130"/>
      <c r="G484" s="130"/>
      <c r="H484" s="130"/>
      <c r="I484" s="185" t="s">
        <v>56</v>
      </c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86"/>
      <c r="U484" s="187"/>
      <c r="V484" s="133" t="s">
        <v>57</v>
      </c>
      <c r="W484" s="178"/>
      <c r="X484" s="178"/>
      <c r="Y484" s="178"/>
      <c r="Z484" s="178"/>
      <c r="AA484" s="178"/>
      <c r="AB484" s="178"/>
      <c r="AC484" s="178"/>
      <c r="AD484" s="178"/>
      <c r="AE484" s="178"/>
    </row>
    <row r="485" spans="1:31" s="25" customFormat="1" ht="32.25" customHeight="1" x14ac:dyDescent="0.25">
      <c r="A485" s="86" t="s">
        <v>58</v>
      </c>
      <c r="B485" s="131"/>
      <c r="C485" s="131"/>
      <c r="D485" s="131"/>
      <c r="E485" s="131"/>
      <c r="F485" s="131"/>
      <c r="G485" s="131"/>
      <c r="H485" s="131"/>
      <c r="I485" s="136" t="s">
        <v>59</v>
      </c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9"/>
      <c r="U485" s="190"/>
      <c r="V485" s="191" t="s">
        <v>60</v>
      </c>
      <c r="W485" s="178"/>
      <c r="X485" s="178"/>
      <c r="Y485" s="178"/>
      <c r="Z485" s="178"/>
      <c r="AA485" s="178"/>
      <c r="AB485" s="178"/>
      <c r="AC485" s="178"/>
      <c r="AD485" s="178"/>
      <c r="AE485" s="178"/>
    </row>
    <row r="486" spans="1:31" s="25" customFormat="1" ht="32.25" customHeight="1" x14ac:dyDescent="0.25">
      <c r="A486" s="86" t="s">
        <v>61</v>
      </c>
      <c r="B486" s="131"/>
      <c r="C486" s="131"/>
      <c r="D486" s="131"/>
      <c r="E486" s="131"/>
      <c r="F486" s="131"/>
      <c r="G486" s="131"/>
      <c r="H486" s="131"/>
      <c r="I486" s="192" t="s">
        <v>62</v>
      </c>
      <c r="J486" s="193"/>
      <c r="K486" s="193"/>
      <c r="L486" s="193"/>
      <c r="M486" s="193"/>
      <c r="N486" s="193"/>
      <c r="O486" s="193"/>
      <c r="P486" s="193"/>
      <c r="Q486" s="193"/>
      <c r="R486" s="193"/>
      <c r="S486" s="193"/>
      <c r="T486" s="194"/>
      <c r="U486" s="195"/>
      <c r="V486" s="191" t="s">
        <v>63</v>
      </c>
      <c r="W486" s="178"/>
      <c r="X486" s="178"/>
      <c r="Y486" s="178"/>
      <c r="Z486" s="178"/>
      <c r="AA486" s="178"/>
      <c r="AB486" s="178"/>
      <c r="AC486" s="178"/>
      <c r="AD486" s="178"/>
      <c r="AE486" s="178"/>
    </row>
    <row r="487" spans="1:31" s="25" customFormat="1" ht="15" customHeight="1" x14ac:dyDescent="0.25">
      <c r="A487" s="86" t="s">
        <v>64</v>
      </c>
      <c r="B487" s="131"/>
      <c r="C487" s="131"/>
      <c r="D487" s="131"/>
      <c r="E487" s="131"/>
      <c r="F487" s="131"/>
      <c r="G487" s="131"/>
      <c r="H487" s="131"/>
      <c r="I487" s="196"/>
      <c r="J487" s="197"/>
      <c r="K487" s="197"/>
      <c r="L487" s="197"/>
      <c r="M487" s="197"/>
      <c r="N487" s="197"/>
      <c r="O487" s="197"/>
      <c r="P487" s="197"/>
      <c r="Q487" s="197"/>
      <c r="R487" s="197"/>
      <c r="S487" s="197"/>
      <c r="T487" s="198"/>
      <c r="U487" s="199"/>
      <c r="V487" s="178"/>
      <c r="W487" s="178"/>
      <c r="X487" s="178"/>
      <c r="Y487" s="178"/>
      <c r="Z487" s="178"/>
      <c r="AA487" s="178"/>
      <c r="AB487" s="178"/>
      <c r="AC487" s="178"/>
      <c r="AD487" s="178"/>
      <c r="AE487" s="178"/>
    </row>
    <row r="488" spans="1:31" s="25" customFormat="1" ht="17.25" customHeight="1" x14ac:dyDescent="0.25">
      <c r="A488" s="131"/>
      <c r="B488" s="131"/>
      <c r="C488" s="131"/>
      <c r="D488" s="131"/>
      <c r="E488" s="131"/>
      <c r="F488" s="131"/>
      <c r="G488" s="131"/>
      <c r="H488" s="131"/>
      <c r="I488" s="200"/>
      <c r="J488" s="201"/>
      <c r="K488" s="201"/>
      <c r="L488" s="201"/>
      <c r="M488" s="201"/>
      <c r="N488" s="201"/>
      <c r="O488" s="201"/>
      <c r="P488" s="201"/>
      <c r="Q488" s="201"/>
      <c r="R488" s="201"/>
      <c r="S488" s="201"/>
      <c r="T488" s="202"/>
      <c r="U488" s="203"/>
      <c r="V488" s="178"/>
      <c r="W488" s="178"/>
      <c r="X488" s="178"/>
      <c r="Y488" s="178"/>
      <c r="Z488" s="178"/>
      <c r="AA488" s="178"/>
      <c r="AB488" s="178"/>
      <c r="AC488" s="178"/>
      <c r="AD488" s="178"/>
      <c r="AE488" s="178"/>
    </row>
    <row r="489" spans="1:31" ht="15" customHeight="1" x14ac:dyDescent="0.25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45"/>
      <c r="AC489" s="45"/>
    </row>
    <row r="490" spans="1:31" ht="15" customHeight="1" thickBot="1" x14ac:dyDescent="0.3">
      <c r="A490" s="90" t="s">
        <v>120</v>
      </c>
      <c r="B490" s="90"/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90"/>
      <c r="N490" s="90"/>
      <c r="O490" s="90"/>
      <c r="P490" s="90"/>
      <c r="Q490" s="90"/>
      <c r="R490" s="90"/>
      <c r="S490" s="90"/>
      <c r="T490" s="90"/>
      <c r="U490" s="90"/>
      <c r="V490" s="90"/>
      <c r="W490" s="90"/>
      <c r="X490" s="90"/>
      <c r="Y490" s="90"/>
      <c r="Z490" s="90"/>
      <c r="AA490" s="90"/>
      <c r="AB490" s="90"/>
      <c r="AC490" s="90"/>
    </row>
    <row r="491" spans="1:31" ht="22.5" customHeight="1" x14ac:dyDescent="0.25">
      <c r="A491" s="92" t="s">
        <v>13</v>
      </c>
      <c r="B491" s="92"/>
      <c r="C491" s="92"/>
      <c r="D491" s="92"/>
      <c r="E491" s="92"/>
      <c r="F491" s="92"/>
      <c r="G491" s="92"/>
      <c r="H491" s="92"/>
      <c r="I491" s="92"/>
      <c r="J491" s="93" t="s">
        <v>73</v>
      </c>
      <c r="K491" s="94"/>
      <c r="L491" s="94"/>
      <c r="M491" s="94"/>
      <c r="N491" s="94"/>
      <c r="O491" s="94"/>
      <c r="P491" s="94"/>
      <c r="Q491" s="94"/>
      <c r="R491" s="94"/>
      <c r="S491" s="94"/>
      <c r="T491" s="94"/>
      <c r="U491" s="94"/>
      <c r="V491" s="94"/>
      <c r="W491" s="166" t="s">
        <v>163</v>
      </c>
      <c r="X491" s="166"/>
      <c r="Y491" s="167"/>
      <c r="Z491" s="98" t="s">
        <v>149</v>
      </c>
      <c r="AA491" s="99"/>
      <c r="AB491" s="100"/>
      <c r="AC491" s="28"/>
    </row>
    <row r="492" spans="1:31" ht="3" customHeight="1" thickBot="1" x14ac:dyDescent="0.3">
      <c r="A492" s="92"/>
      <c r="B492" s="92"/>
      <c r="C492" s="92"/>
      <c r="D492" s="92"/>
      <c r="E492" s="92"/>
      <c r="F492" s="92"/>
      <c r="G492" s="92"/>
      <c r="H492" s="92"/>
      <c r="I492" s="92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166"/>
      <c r="X492" s="166"/>
      <c r="Y492" s="167"/>
      <c r="Z492" s="101"/>
      <c r="AA492" s="102"/>
      <c r="AB492" s="103"/>
      <c r="AC492" s="28"/>
    </row>
    <row r="493" spans="1:31" ht="19.5" customHeight="1" x14ac:dyDescent="0.25">
      <c r="A493" s="48" t="s">
        <v>15</v>
      </c>
      <c r="B493" s="48"/>
      <c r="C493" s="48"/>
      <c r="D493" s="48"/>
      <c r="E493" s="28"/>
      <c r="F493" s="28"/>
      <c r="G493" s="28"/>
      <c r="H493" s="28"/>
      <c r="I493" s="28"/>
      <c r="J493" s="104" t="s">
        <v>16</v>
      </c>
      <c r="K493" s="104"/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28"/>
      <c r="X493" s="28"/>
      <c r="Y493" s="28"/>
      <c r="Z493" s="28"/>
      <c r="AA493" s="28"/>
      <c r="AB493" s="28"/>
      <c r="AC493" s="28"/>
    </row>
    <row r="494" spans="1:31" ht="15" customHeight="1" x14ac:dyDescent="0.25">
      <c r="A494" s="28"/>
      <c r="B494" s="28"/>
      <c r="C494" s="28"/>
      <c r="D494" s="28"/>
      <c r="E494" s="28"/>
      <c r="F494" s="28"/>
      <c r="G494" s="28"/>
      <c r="H494" s="28"/>
      <c r="I494" s="28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28"/>
      <c r="X494" s="28"/>
      <c r="Y494" s="28"/>
      <c r="Z494" s="28"/>
      <c r="AA494" s="28"/>
      <c r="AB494" s="28"/>
      <c r="AC494" s="28"/>
    </row>
    <row r="495" spans="1:31" ht="18.75" customHeight="1" x14ac:dyDescent="0.25">
      <c r="A495" s="105" t="s">
        <v>17</v>
      </c>
      <c r="B495" s="105"/>
      <c r="C495" s="105"/>
      <c r="D495" s="105"/>
      <c r="E495" s="105"/>
      <c r="F495" s="105"/>
      <c r="G495" s="105"/>
      <c r="H495" s="105"/>
      <c r="I495" s="105"/>
      <c r="J495" s="105"/>
      <c r="K495" s="105"/>
      <c r="L495" s="105"/>
      <c r="M495" s="105"/>
      <c r="N495" s="105"/>
      <c r="O495" s="105"/>
      <c r="P495" s="105"/>
      <c r="Q495" s="105"/>
      <c r="R495" s="105"/>
      <c r="S495" s="105"/>
      <c r="T495" s="105"/>
      <c r="U495" s="105"/>
      <c r="V495" s="105"/>
      <c r="W495" s="105"/>
      <c r="X495" s="105"/>
      <c r="Y495" s="105"/>
      <c r="Z495" s="105"/>
      <c r="AA495" s="105"/>
      <c r="AB495" s="105"/>
      <c r="AC495" s="28"/>
    </row>
    <row r="496" spans="1:31" ht="15" customHeight="1" x14ac:dyDescent="0.25">
      <c r="A496" s="48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  <c r="AB496" s="48"/>
      <c r="AC496" s="28"/>
    </row>
    <row r="497" spans="1:31" ht="15.75" customHeight="1" x14ac:dyDescent="0.25">
      <c r="A497" s="106" t="s">
        <v>134</v>
      </c>
      <c r="B497" s="106"/>
      <c r="C497" s="106"/>
      <c r="D497" s="106"/>
      <c r="E497" s="106"/>
      <c r="F497" s="106"/>
      <c r="G497" s="106"/>
      <c r="H497" s="106"/>
      <c r="I497" s="106"/>
      <c r="J497" s="106"/>
      <c r="K497" s="106"/>
      <c r="L497" s="106"/>
      <c r="M497" s="106"/>
      <c r="N497" s="106"/>
      <c r="O497" s="106"/>
      <c r="P497" s="106"/>
      <c r="Q497" s="106"/>
      <c r="R497" s="106"/>
      <c r="S497" s="106"/>
      <c r="T497" s="106"/>
      <c r="U497" s="106"/>
      <c r="V497" s="106"/>
      <c r="W497" s="106"/>
      <c r="X497" s="106"/>
      <c r="Y497" s="106"/>
      <c r="Z497" s="106"/>
      <c r="AA497" s="106"/>
      <c r="AB497" s="106"/>
      <c r="AC497" s="28"/>
    </row>
    <row r="498" spans="1:31" ht="15" customHeight="1" x14ac:dyDescent="0.25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28"/>
      <c r="V498" s="28"/>
      <c r="W498" s="28"/>
      <c r="X498" s="28"/>
      <c r="Y498" s="28"/>
      <c r="Z498" s="28"/>
      <c r="AA498" s="28"/>
      <c r="AB498" s="28"/>
      <c r="AC498" s="28"/>
    </row>
    <row r="499" spans="1:31" s="25" customFormat="1" ht="55.5" customHeight="1" x14ac:dyDescent="0.25">
      <c r="A499" s="142" t="s">
        <v>18</v>
      </c>
      <c r="B499" s="143"/>
      <c r="C499" s="144"/>
      <c r="D499" s="151" t="s">
        <v>19</v>
      </c>
      <c r="E499" s="152"/>
      <c r="F499" s="152"/>
      <c r="G499" s="152"/>
      <c r="H499" s="152"/>
      <c r="I499" s="153"/>
      <c r="J499" s="151" t="s">
        <v>20</v>
      </c>
      <c r="K499" s="152"/>
      <c r="L499" s="152"/>
      <c r="M499" s="153"/>
      <c r="N499" s="168" t="s">
        <v>21</v>
      </c>
      <c r="O499" s="169"/>
      <c r="P499" s="169"/>
      <c r="Q499" s="169"/>
      <c r="R499" s="169"/>
      <c r="S499" s="169"/>
      <c r="T499" s="169"/>
      <c r="U499" s="168" t="s">
        <v>22</v>
      </c>
      <c r="V499" s="169"/>
      <c r="W499" s="169"/>
      <c r="X499" s="169"/>
      <c r="Y499" s="169"/>
      <c r="Z499" s="169"/>
      <c r="AA499" s="171" t="s">
        <v>164</v>
      </c>
      <c r="AB499" s="172"/>
      <c r="AC499" s="172"/>
      <c r="AD499" s="172"/>
      <c r="AE499" s="172"/>
    </row>
    <row r="500" spans="1:31" s="25" customFormat="1" ht="45" customHeight="1" x14ac:dyDescent="0.25">
      <c r="A500" s="145"/>
      <c r="B500" s="146"/>
      <c r="C500" s="147"/>
      <c r="D500" s="142" t="s">
        <v>24</v>
      </c>
      <c r="E500" s="144"/>
      <c r="F500" s="142" t="s">
        <v>23</v>
      </c>
      <c r="G500" s="144"/>
      <c r="H500" s="142" t="s">
        <v>74</v>
      </c>
      <c r="I500" s="144"/>
      <c r="J500" s="168" t="s">
        <v>26</v>
      </c>
      <c r="K500" s="168"/>
      <c r="L500" s="142"/>
      <c r="M500" s="144"/>
      <c r="N500" s="142" t="s">
        <v>27</v>
      </c>
      <c r="O500" s="173"/>
      <c r="P500" s="173"/>
      <c r="Q500" s="174"/>
      <c r="R500" s="168" t="s">
        <v>28</v>
      </c>
      <c r="S500" s="169"/>
      <c r="T500" s="169"/>
      <c r="U500" s="168" t="s">
        <v>126</v>
      </c>
      <c r="V500" s="168"/>
      <c r="W500" s="168" t="s">
        <v>165</v>
      </c>
      <c r="X500" s="169"/>
      <c r="Y500" s="168" t="s">
        <v>128</v>
      </c>
      <c r="Z500" s="168"/>
      <c r="AA500" s="170" t="s">
        <v>160</v>
      </c>
      <c r="AB500" s="169"/>
      <c r="AC500" s="75"/>
      <c r="AD500" s="170" t="s">
        <v>161</v>
      </c>
      <c r="AE500" s="169"/>
    </row>
    <row r="501" spans="1:31" s="25" customFormat="1" ht="47.25" customHeight="1" x14ac:dyDescent="0.25">
      <c r="A501" s="148"/>
      <c r="B501" s="149"/>
      <c r="C501" s="150"/>
      <c r="D501" s="148"/>
      <c r="E501" s="150"/>
      <c r="F501" s="148"/>
      <c r="G501" s="150"/>
      <c r="H501" s="148"/>
      <c r="I501" s="150"/>
      <c r="J501" s="168"/>
      <c r="K501" s="168"/>
      <c r="L501" s="148"/>
      <c r="M501" s="150"/>
      <c r="N501" s="175"/>
      <c r="O501" s="176"/>
      <c r="P501" s="176"/>
      <c r="Q501" s="177"/>
      <c r="R501" s="168" t="s">
        <v>29</v>
      </c>
      <c r="S501" s="169"/>
      <c r="T501" s="76" t="s">
        <v>30</v>
      </c>
      <c r="U501" s="168"/>
      <c r="V501" s="168"/>
      <c r="W501" s="169"/>
      <c r="X501" s="169"/>
      <c r="Y501" s="168"/>
      <c r="Z501" s="168"/>
      <c r="AA501" s="170"/>
      <c r="AB501" s="169"/>
      <c r="AC501" s="75"/>
      <c r="AD501" s="169"/>
      <c r="AE501" s="169"/>
    </row>
    <row r="502" spans="1:31" s="34" customFormat="1" ht="13.5" customHeight="1" x14ac:dyDescent="0.2">
      <c r="A502" s="123">
        <v>1</v>
      </c>
      <c r="B502" s="124"/>
      <c r="C502" s="125"/>
      <c r="D502" s="123">
        <v>2</v>
      </c>
      <c r="E502" s="125"/>
      <c r="F502" s="123">
        <v>3</v>
      </c>
      <c r="G502" s="125"/>
      <c r="H502" s="123">
        <v>4</v>
      </c>
      <c r="I502" s="125"/>
      <c r="J502" s="123">
        <v>5</v>
      </c>
      <c r="K502" s="125"/>
      <c r="L502" s="123">
        <v>6</v>
      </c>
      <c r="M502" s="125"/>
      <c r="N502" s="156">
        <v>7</v>
      </c>
      <c r="O502" s="164"/>
      <c r="P502" s="164"/>
      <c r="Q502" s="164"/>
      <c r="R502" s="156">
        <v>8</v>
      </c>
      <c r="S502" s="164"/>
      <c r="T502" s="64">
        <v>9</v>
      </c>
      <c r="U502" s="156">
        <v>10</v>
      </c>
      <c r="V502" s="164"/>
      <c r="W502" s="156">
        <v>11</v>
      </c>
      <c r="X502" s="156"/>
      <c r="Y502" s="156">
        <v>12</v>
      </c>
      <c r="Z502" s="156"/>
      <c r="AA502" s="157">
        <v>13</v>
      </c>
      <c r="AB502" s="158"/>
      <c r="AC502" s="64"/>
      <c r="AD502" s="157">
        <v>14</v>
      </c>
      <c r="AE502" s="158"/>
    </row>
    <row r="503" spans="1:31" s="65" customFormat="1" ht="16.5" customHeight="1" x14ac:dyDescent="0.25">
      <c r="A503" s="159"/>
      <c r="B503" s="160"/>
      <c r="C503" s="161"/>
      <c r="D503" s="159"/>
      <c r="E503" s="161"/>
      <c r="F503" s="159"/>
      <c r="G503" s="161"/>
      <c r="H503" s="159"/>
      <c r="I503" s="161"/>
      <c r="J503" s="159"/>
      <c r="K503" s="161"/>
      <c r="L503" s="159"/>
      <c r="M503" s="161"/>
      <c r="N503" s="230"/>
      <c r="O503" s="231"/>
      <c r="P503" s="231"/>
      <c r="Q503" s="231"/>
      <c r="R503" s="230"/>
      <c r="S503" s="231"/>
      <c r="T503" s="77"/>
      <c r="U503" s="232"/>
      <c r="V503" s="233"/>
      <c r="W503" s="89"/>
      <c r="X503" s="89"/>
      <c r="Y503" s="89"/>
      <c r="Z503" s="89"/>
      <c r="AA503" s="162"/>
      <c r="AB503" s="163"/>
      <c r="AC503" s="78"/>
      <c r="AD503" s="162"/>
      <c r="AE503" s="163"/>
    </row>
    <row r="504" spans="1:31" ht="6" customHeight="1" x14ac:dyDescent="0.25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22"/>
    </row>
    <row r="505" spans="1:31" ht="15" customHeight="1" x14ac:dyDescent="0.25">
      <c r="A505" s="106" t="s">
        <v>35</v>
      </c>
      <c r="B505" s="106"/>
      <c r="C505" s="106"/>
      <c r="D505" s="106"/>
      <c r="E505" s="106"/>
      <c r="F505" s="106"/>
      <c r="G505" s="106"/>
      <c r="H505" s="106"/>
      <c r="I505" s="106"/>
      <c r="J505" s="106"/>
      <c r="K505" s="106"/>
      <c r="L505" s="106"/>
      <c r="M505" s="106"/>
      <c r="N505" s="106"/>
      <c r="O505" s="106"/>
      <c r="P505" s="106"/>
      <c r="Q505" s="106"/>
      <c r="R505" s="106"/>
      <c r="S505" s="106"/>
      <c r="T505" s="106"/>
      <c r="U505" s="106"/>
      <c r="V505" s="106"/>
      <c r="W505" s="106"/>
      <c r="X505" s="106"/>
      <c r="Y505" s="106"/>
      <c r="Z505" s="106"/>
      <c r="AA505" s="106"/>
      <c r="AB505" s="106"/>
      <c r="AC505" s="28"/>
    </row>
    <row r="506" spans="1:31" ht="15" customHeight="1" x14ac:dyDescent="0.25">
      <c r="A506" s="42"/>
      <c r="B506" s="42"/>
      <c r="C506" s="42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16"/>
      <c r="V506" s="16"/>
      <c r="W506" s="17"/>
      <c r="X506" s="17"/>
      <c r="Y506" s="17"/>
      <c r="Z506" s="17"/>
      <c r="AA506" s="17"/>
      <c r="AB506" s="17"/>
      <c r="AC506" s="18"/>
    </row>
    <row r="507" spans="1:31" ht="96.75" customHeight="1" x14ac:dyDescent="0.25">
      <c r="A507" s="142" t="s">
        <v>18</v>
      </c>
      <c r="B507" s="143"/>
      <c r="C507" s="144"/>
      <c r="D507" s="151" t="s">
        <v>19</v>
      </c>
      <c r="E507" s="152"/>
      <c r="F507" s="152"/>
      <c r="G507" s="152"/>
      <c r="H507" s="152"/>
      <c r="I507" s="153"/>
      <c r="J507" s="151" t="s">
        <v>20</v>
      </c>
      <c r="K507" s="152"/>
      <c r="L507" s="152"/>
      <c r="M507" s="152"/>
      <c r="N507" s="151" t="s">
        <v>36</v>
      </c>
      <c r="O507" s="152"/>
      <c r="P507" s="153"/>
      <c r="Q507" s="151" t="s">
        <v>37</v>
      </c>
      <c r="R507" s="152"/>
      <c r="S507" s="152"/>
      <c r="T507" s="152"/>
      <c r="U507" s="152"/>
      <c r="V507" s="153"/>
      <c r="W507" s="151" t="s">
        <v>38</v>
      </c>
      <c r="X507" s="152"/>
      <c r="Y507" s="152"/>
      <c r="Z507" s="152"/>
      <c r="AA507" s="152"/>
      <c r="AB507" s="153"/>
      <c r="AC507" s="79"/>
      <c r="AD507" s="151" t="s">
        <v>159</v>
      </c>
      <c r="AE507" s="153"/>
    </row>
    <row r="508" spans="1:31" ht="41.25" customHeight="1" x14ac:dyDescent="0.25">
      <c r="A508" s="145"/>
      <c r="B508" s="146"/>
      <c r="C508" s="147"/>
      <c r="D508" s="142" t="s">
        <v>24</v>
      </c>
      <c r="E508" s="144"/>
      <c r="F508" s="142" t="s">
        <v>23</v>
      </c>
      <c r="G508" s="144"/>
      <c r="H508" s="142" t="s">
        <v>74</v>
      </c>
      <c r="I508" s="144"/>
      <c r="J508" s="168" t="s">
        <v>26</v>
      </c>
      <c r="K508" s="168"/>
      <c r="L508" s="168"/>
      <c r="M508" s="168"/>
      <c r="N508" s="168" t="s">
        <v>27</v>
      </c>
      <c r="O508" s="168" t="s">
        <v>28</v>
      </c>
      <c r="P508" s="168"/>
      <c r="Q508" s="143" t="s">
        <v>126</v>
      </c>
      <c r="R508" s="144"/>
      <c r="S508" s="142" t="s">
        <v>127</v>
      </c>
      <c r="T508" s="144"/>
      <c r="U508" s="142" t="s">
        <v>128</v>
      </c>
      <c r="V508" s="144"/>
      <c r="W508" s="143" t="s">
        <v>126</v>
      </c>
      <c r="X508" s="144"/>
      <c r="Y508" s="142" t="s">
        <v>127</v>
      </c>
      <c r="Z508" s="144"/>
      <c r="AA508" s="142" t="s">
        <v>128</v>
      </c>
      <c r="AB508" s="144"/>
      <c r="AC508" s="79"/>
      <c r="AD508" s="154" t="s">
        <v>160</v>
      </c>
      <c r="AE508" s="154" t="s">
        <v>161</v>
      </c>
    </row>
    <row r="509" spans="1:31" ht="53.25" customHeight="1" x14ac:dyDescent="0.25">
      <c r="A509" s="148"/>
      <c r="B509" s="149"/>
      <c r="C509" s="150"/>
      <c r="D509" s="148"/>
      <c r="E509" s="150"/>
      <c r="F509" s="148"/>
      <c r="G509" s="150"/>
      <c r="H509" s="148"/>
      <c r="I509" s="150"/>
      <c r="J509" s="168"/>
      <c r="K509" s="168"/>
      <c r="L509" s="168"/>
      <c r="M509" s="168"/>
      <c r="N509" s="168"/>
      <c r="O509" s="76" t="s">
        <v>29</v>
      </c>
      <c r="P509" s="76" t="s">
        <v>30</v>
      </c>
      <c r="Q509" s="149"/>
      <c r="R509" s="150"/>
      <c r="S509" s="148"/>
      <c r="T509" s="150"/>
      <c r="U509" s="148"/>
      <c r="V509" s="150"/>
      <c r="W509" s="149"/>
      <c r="X509" s="150"/>
      <c r="Y509" s="148"/>
      <c r="Z509" s="150"/>
      <c r="AA509" s="148"/>
      <c r="AB509" s="150"/>
      <c r="AC509" s="79"/>
      <c r="AD509" s="155"/>
      <c r="AE509" s="155"/>
    </row>
    <row r="510" spans="1:31" ht="15" customHeight="1" x14ac:dyDescent="0.25">
      <c r="A510" s="123">
        <v>1</v>
      </c>
      <c r="B510" s="124"/>
      <c r="C510" s="125"/>
      <c r="D510" s="156">
        <v>2</v>
      </c>
      <c r="E510" s="156"/>
      <c r="F510" s="156">
        <v>3</v>
      </c>
      <c r="G510" s="156"/>
      <c r="H510" s="156">
        <v>4</v>
      </c>
      <c r="I510" s="156"/>
      <c r="J510" s="123">
        <v>5</v>
      </c>
      <c r="K510" s="125"/>
      <c r="L510" s="156">
        <v>6</v>
      </c>
      <c r="M510" s="156"/>
      <c r="N510" s="43">
        <v>7</v>
      </c>
      <c r="O510" s="43">
        <v>8</v>
      </c>
      <c r="P510" s="43">
        <v>9</v>
      </c>
      <c r="Q510" s="156">
        <v>10</v>
      </c>
      <c r="R510" s="156"/>
      <c r="S510" s="156">
        <v>11</v>
      </c>
      <c r="T510" s="156"/>
      <c r="U510" s="156">
        <v>12</v>
      </c>
      <c r="V510" s="156"/>
      <c r="W510" s="156">
        <v>13</v>
      </c>
      <c r="X510" s="156"/>
      <c r="Y510" s="156">
        <v>14</v>
      </c>
      <c r="Z510" s="156"/>
      <c r="AA510" s="156">
        <v>15</v>
      </c>
      <c r="AB510" s="156"/>
      <c r="AC510" s="51"/>
      <c r="AD510" s="57">
        <v>16</v>
      </c>
      <c r="AE510" s="58">
        <v>17</v>
      </c>
    </row>
    <row r="511" spans="1:31" ht="45.75" customHeight="1" x14ac:dyDescent="0.25">
      <c r="A511" s="126" t="s">
        <v>151</v>
      </c>
      <c r="B511" s="127"/>
      <c r="C511" s="128"/>
      <c r="D511" s="126" t="s">
        <v>31</v>
      </c>
      <c r="E511" s="128"/>
      <c r="F511" s="126" t="s">
        <v>31</v>
      </c>
      <c r="G511" s="128"/>
      <c r="H511" s="126" t="s">
        <v>76</v>
      </c>
      <c r="I511" s="128"/>
      <c r="J511" s="86" t="s">
        <v>32</v>
      </c>
      <c r="K511" s="86"/>
      <c r="L511" s="136"/>
      <c r="M511" s="137"/>
      <c r="N511" s="62" t="s">
        <v>114</v>
      </c>
      <c r="O511" s="62" t="s">
        <v>81</v>
      </c>
      <c r="P511" s="19">
        <v>539</v>
      </c>
      <c r="Q511" s="138">
        <v>2380</v>
      </c>
      <c r="R511" s="139"/>
      <c r="S511" s="138">
        <v>0</v>
      </c>
      <c r="T511" s="139"/>
      <c r="U511" s="138">
        <v>0</v>
      </c>
      <c r="V511" s="139"/>
      <c r="W511" s="140">
        <v>0</v>
      </c>
      <c r="X511" s="141"/>
      <c r="Y511" s="140">
        <v>0</v>
      </c>
      <c r="Z511" s="141"/>
      <c r="AA511" s="140">
        <v>0</v>
      </c>
      <c r="AB511" s="141"/>
      <c r="AC511" s="18"/>
      <c r="AD511" s="59">
        <v>15</v>
      </c>
      <c r="AE511" s="59">
        <f>ROUNDDOWN(((Q511*AD511)/100),0)</f>
        <v>357</v>
      </c>
    </row>
    <row r="512" spans="1:31" ht="15" customHeight="1" x14ac:dyDescent="0.25">
      <c r="A512" s="36"/>
      <c r="B512" s="36"/>
      <c r="C512" s="36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17"/>
      <c r="X512" s="17"/>
      <c r="Y512" s="17"/>
      <c r="Z512" s="17"/>
      <c r="AA512" s="17"/>
      <c r="AB512" s="17"/>
      <c r="AC512" s="18"/>
    </row>
    <row r="513" spans="1:31" ht="15" customHeight="1" x14ac:dyDescent="0.25">
      <c r="A513" s="122" t="s">
        <v>41</v>
      </c>
      <c r="B513" s="122"/>
      <c r="C513" s="122"/>
      <c r="D513" s="122"/>
      <c r="E513" s="122"/>
      <c r="F513" s="122"/>
      <c r="G513" s="122"/>
      <c r="H513" s="122"/>
      <c r="I513" s="122"/>
      <c r="J513" s="122"/>
      <c r="K513" s="122"/>
      <c r="L513" s="122"/>
      <c r="M513" s="122"/>
      <c r="N513" s="122"/>
      <c r="O513" s="122"/>
      <c r="P513" s="122"/>
      <c r="Q513" s="122"/>
      <c r="R513" s="122"/>
      <c r="S513" s="122"/>
      <c r="T513" s="122"/>
      <c r="U513" s="122"/>
      <c r="V513" s="122"/>
      <c r="W513" s="122"/>
      <c r="X513" s="122"/>
      <c r="Y513" s="122"/>
      <c r="Z513" s="122"/>
      <c r="AA513" s="122"/>
      <c r="AB513" s="122"/>
      <c r="AC513" s="18"/>
    </row>
    <row r="514" spans="1:31" ht="15" customHeight="1" x14ac:dyDescent="0.25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18"/>
    </row>
    <row r="515" spans="1:31" s="25" customFormat="1" ht="15" customHeight="1" x14ac:dyDescent="0.25">
      <c r="A515" s="132" t="s">
        <v>42</v>
      </c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132"/>
      <c r="O515" s="132"/>
      <c r="P515" s="132"/>
      <c r="Q515" s="132"/>
      <c r="R515" s="132"/>
      <c r="S515" s="132"/>
      <c r="T515" s="132"/>
      <c r="U515" s="132"/>
      <c r="V515" s="132"/>
      <c r="W515" s="132"/>
      <c r="X515" s="132"/>
      <c r="Y515" s="132"/>
      <c r="Z515" s="132"/>
      <c r="AA515" s="132"/>
      <c r="AB515" s="132"/>
      <c r="AC515" s="178"/>
      <c r="AD515" s="178"/>
      <c r="AE515" s="178"/>
    </row>
    <row r="516" spans="1:31" s="25" customFormat="1" ht="15" customHeight="1" x14ac:dyDescent="0.25">
      <c r="A516" s="132" t="s">
        <v>43</v>
      </c>
      <c r="B516" s="132"/>
      <c r="C516" s="132"/>
      <c r="D516" s="132"/>
      <c r="E516" s="133" t="s">
        <v>44</v>
      </c>
      <c r="F516" s="133"/>
      <c r="G516" s="133"/>
      <c r="H516" s="133"/>
      <c r="I516" s="133"/>
      <c r="J516" s="133"/>
      <c r="K516" s="133" t="s">
        <v>45</v>
      </c>
      <c r="L516" s="133"/>
      <c r="M516" s="133" t="s">
        <v>46</v>
      </c>
      <c r="N516" s="133"/>
      <c r="O516" s="133" t="s">
        <v>29</v>
      </c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  <c r="Z516" s="133"/>
      <c r="AA516" s="133"/>
      <c r="AB516" s="133"/>
      <c r="AC516" s="178"/>
      <c r="AD516" s="178"/>
      <c r="AE516" s="178"/>
    </row>
    <row r="517" spans="1:31" s="38" customFormat="1" ht="15" customHeight="1" x14ac:dyDescent="0.25">
      <c r="A517" s="134" t="s">
        <v>47</v>
      </c>
      <c r="B517" s="134"/>
      <c r="C517" s="134"/>
      <c r="D517" s="134"/>
      <c r="E517" s="135">
        <v>2</v>
      </c>
      <c r="F517" s="135"/>
      <c r="G517" s="135"/>
      <c r="H517" s="135"/>
      <c r="I517" s="135"/>
      <c r="J517" s="135"/>
      <c r="K517" s="135">
        <v>3</v>
      </c>
      <c r="L517" s="135"/>
      <c r="M517" s="135">
        <v>4</v>
      </c>
      <c r="N517" s="135"/>
      <c r="O517" s="135">
        <v>5</v>
      </c>
      <c r="P517" s="135"/>
      <c r="Q517" s="135"/>
      <c r="R517" s="135"/>
      <c r="S517" s="135"/>
      <c r="T517" s="135"/>
      <c r="U517" s="135"/>
      <c r="V517" s="135"/>
      <c r="W517" s="135"/>
      <c r="X517" s="135"/>
      <c r="Y517" s="135"/>
      <c r="Z517" s="135"/>
      <c r="AA517" s="135"/>
      <c r="AB517" s="135"/>
      <c r="AC517" s="178"/>
      <c r="AD517" s="178"/>
      <c r="AE517" s="178"/>
    </row>
    <row r="518" spans="1:31" s="25" customFormat="1" ht="15" customHeight="1" x14ac:dyDescent="0.25">
      <c r="A518" s="132" t="s">
        <v>48</v>
      </c>
      <c r="B518" s="132"/>
      <c r="C518" s="132"/>
      <c r="D518" s="132"/>
      <c r="E518" s="133" t="s">
        <v>48</v>
      </c>
      <c r="F518" s="133"/>
      <c r="G518" s="133"/>
      <c r="H518" s="133"/>
      <c r="I518" s="133"/>
      <c r="J518" s="133"/>
      <c r="K518" s="133" t="s">
        <v>48</v>
      </c>
      <c r="L518" s="133"/>
      <c r="M518" s="133" t="s">
        <v>48</v>
      </c>
      <c r="N518" s="133"/>
      <c r="O518" s="133" t="s">
        <v>48</v>
      </c>
      <c r="P518" s="133"/>
      <c r="Q518" s="133"/>
      <c r="R518" s="133"/>
      <c r="S518" s="133"/>
      <c r="T518" s="133"/>
      <c r="U518" s="133"/>
      <c r="V518" s="133"/>
      <c r="W518" s="133"/>
      <c r="X518" s="133"/>
      <c r="Y518" s="133"/>
      <c r="Z518" s="133"/>
      <c r="AA518" s="133"/>
      <c r="AB518" s="133"/>
      <c r="AC518" s="178"/>
      <c r="AD518" s="178"/>
      <c r="AE518" s="178"/>
    </row>
    <row r="519" spans="1:31" s="38" customFormat="1" ht="12.75" customHeight="1" x14ac:dyDescent="0.25">
      <c r="A519" s="69"/>
      <c r="B519" s="69"/>
      <c r="C519" s="69"/>
      <c r="D519" s="72"/>
      <c r="E519" s="72"/>
      <c r="F519" s="72"/>
      <c r="G519" s="72"/>
      <c r="H519" s="72"/>
      <c r="I519" s="72"/>
      <c r="J519" s="72"/>
      <c r="K519" s="72"/>
      <c r="L519" s="72"/>
      <c r="M519" s="72"/>
      <c r="N519" s="72"/>
      <c r="O519" s="72"/>
      <c r="P519" s="72"/>
      <c r="Q519" s="72"/>
      <c r="R519" s="72"/>
      <c r="S519" s="72"/>
      <c r="T519" s="72"/>
      <c r="U519" s="16"/>
      <c r="V519" s="16"/>
      <c r="W519" s="17"/>
      <c r="X519" s="17"/>
      <c r="Y519" s="17"/>
      <c r="Z519" s="17"/>
      <c r="AA519" s="17"/>
      <c r="AB519" s="17"/>
      <c r="AC519" s="18"/>
    </row>
    <row r="520" spans="1:31" s="25" customFormat="1" ht="15" customHeight="1" x14ac:dyDescent="0.25">
      <c r="A520" s="122" t="s">
        <v>49</v>
      </c>
      <c r="B520" s="122"/>
      <c r="C520" s="122"/>
      <c r="D520" s="122"/>
      <c r="E520" s="122"/>
      <c r="F520" s="122"/>
      <c r="G520" s="122"/>
      <c r="H520" s="122"/>
      <c r="I520" s="122"/>
      <c r="J520" s="122"/>
      <c r="K520" s="122"/>
      <c r="L520" s="122"/>
      <c r="M520" s="122"/>
      <c r="N520" s="122"/>
      <c r="O520" s="122"/>
      <c r="P520" s="122"/>
      <c r="Q520" s="122"/>
      <c r="R520" s="122"/>
      <c r="S520" s="122"/>
      <c r="T520" s="122"/>
      <c r="U520" s="122"/>
      <c r="V520" s="122"/>
      <c r="W520" s="122"/>
      <c r="X520" s="122"/>
      <c r="Y520" s="122"/>
      <c r="Z520" s="122"/>
      <c r="AA520" s="122"/>
      <c r="AB520" s="122"/>
      <c r="AC520" s="18"/>
    </row>
    <row r="521" spans="1:31" s="25" customFormat="1" ht="12.75" customHeight="1" x14ac:dyDescent="0.25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  <c r="AB521" s="69"/>
      <c r="AC521" s="18"/>
    </row>
    <row r="522" spans="1:31" s="25" customFormat="1" ht="15" customHeight="1" x14ac:dyDescent="0.25">
      <c r="A522" s="122" t="s">
        <v>50</v>
      </c>
      <c r="B522" s="122"/>
      <c r="C522" s="122"/>
      <c r="D522" s="122"/>
      <c r="E522" s="122"/>
      <c r="F522" s="122"/>
      <c r="G522" s="122"/>
      <c r="H522" s="122"/>
      <c r="I522" s="122"/>
      <c r="J522" s="122"/>
      <c r="K522" s="122"/>
      <c r="L522" s="122"/>
      <c r="M522" s="122"/>
      <c r="N522" s="122"/>
      <c r="O522" s="122"/>
      <c r="P522" s="122"/>
      <c r="Q522" s="122"/>
      <c r="R522" s="122"/>
      <c r="S522" s="122"/>
      <c r="T522" s="122"/>
      <c r="U522" s="122"/>
      <c r="V522" s="122"/>
      <c r="W522" s="122"/>
      <c r="X522" s="122"/>
      <c r="Y522" s="122"/>
      <c r="Z522" s="122"/>
      <c r="AA522" s="122"/>
      <c r="AB522" s="122"/>
      <c r="AC522" s="18"/>
    </row>
    <row r="523" spans="1:31" s="25" customFormat="1" ht="15" customHeight="1" x14ac:dyDescent="0.25">
      <c r="A523" s="179" t="s">
        <v>52</v>
      </c>
      <c r="B523" s="179"/>
      <c r="C523" s="179"/>
      <c r="D523" s="179"/>
      <c r="E523" s="179"/>
      <c r="F523" s="179"/>
      <c r="G523" s="179"/>
      <c r="H523" s="179"/>
      <c r="I523" s="179"/>
      <c r="J523" s="179"/>
      <c r="K523" s="179"/>
      <c r="L523" s="179"/>
      <c r="M523" s="179"/>
      <c r="N523" s="179"/>
      <c r="O523" s="179"/>
      <c r="P523" s="179"/>
      <c r="Q523" s="179"/>
      <c r="R523" s="179"/>
      <c r="S523" s="179"/>
      <c r="T523" s="179"/>
      <c r="U523" s="179"/>
      <c r="V523" s="179"/>
      <c r="W523" s="179"/>
      <c r="X523" s="179"/>
      <c r="Y523" s="179"/>
      <c r="Z523" s="179"/>
      <c r="AA523" s="179"/>
      <c r="AB523" s="179"/>
      <c r="AC523" s="180"/>
      <c r="AD523" s="180"/>
      <c r="AE523" s="180"/>
    </row>
    <row r="524" spans="1:31" s="25" customFormat="1" ht="15" customHeight="1" x14ac:dyDescent="0.25">
      <c r="A524" s="181" t="s">
        <v>82</v>
      </c>
      <c r="B524" s="181"/>
      <c r="C524" s="181"/>
      <c r="D524" s="181"/>
      <c r="E524" s="181"/>
      <c r="F524" s="181"/>
      <c r="G524" s="181"/>
      <c r="H524" s="181"/>
      <c r="I524" s="181"/>
      <c r="J524" s="181"/>
      <c r="K524" s="181"/>
      <c r="L524" s="181"/>
      <c r="M524" s="181"/>
      <c r="N524" s="181"/>
      <c r="O524" s="181"/>
      <c r="P524" s="181"/>
      <c r="Q524" s="181"/>
      <c r="R524" s="181"/>
      <c r="S524" s="181"/>
      <c r="T524" s="181"/>
      <c r="U524" s="181"/>
      <c r="V524" s="181"/>
      <c r="W524" s="181"/>
      <c r="X524" s="181"/>
      <c r="Y524" s="181"/>
      <c r="Z524" s="181"/>
      <c r="AA524" s="181"/>
      <c r="AB524" s="181"/>
      <c r="AC524" s="182"/>
      <c r="AD524" s="182"/>
      <c r="AE524" s="182"/>
    </row>
    <row r="525" spans="1:31" s="66" customFormat="1" ht="15.75" customHeight="1" x14ac:dyDescent="0.25">
      <c r="A525" s="183" t="s">
        <v>158</v>
      </c>
      <c r="B525" s="183"/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  <c r="O525" s="183"/>
      <c r="P525" s="183"/>
      <c r="Q525" s="183"/>
      <c r="R525" s="183"/>
      <c r="S525" s="183"/>
      <c r="T525" s="183"/>
      <c r="U525" s="183"/>
      <c r="V525" s="183"/>
      <c r="W525" s="183"/>
      <c r="X525" s="183"/>
      <c r="Y525" s="183"/>
      <c r="Z525" s="183"/>
      <c r="AA525" s="183"/>
      <c r="AB525" s="183"/>
      <c r="AC525" s="184"/>
      <c r="AD525" s="184"/>
      <c r="AE525" s="184"/>
    </row>
    <row r="526" spans="1:31" s="66" customFormat="1" ht="14.25" customHeight="1" x14ac:dyDescent="0.25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  <c r="AB526" s="69"/>
      <c r="AC526" s="22"/>
    </row>
    <row r="527" spans="1:31" s="73" customFormat="1" ht="15.75" customHeight="1" x14ac:dyDescent="0.25">
      <c r="A527" s="122" t="s">
        <v>54</v>
      </c>
      <c r="B527" s="122"/>
      <c r="C527" s="122"/>
      <c r="D527" s="122"/>
      <c r="E527" s="122"/>
      <c r="F527" s="122"/>
      <c r="G527" s="122"/>
      <c r="H527" s="122"/>
      <c r="I527" s="122"/>
      <c r="J527" s="122"/>
      <c r="K527" s="122"/>
      <c r="L527" s="122"/>
      <c r="M527" s="122"/>
      <c r="N527" s="122"/>
      <c r="O527" s="122"/>
      <c r="P527" s="122"/>
      <c r="Q527" s="122"/>
      <c r="R527" s="122"/>
      <c r="S527" s="122"/>
      <c r="T527" s="122"/>
      <c r="U527" s="122"/>
      <c r="V527" s="122"/>
      <c r="W527" s="122"/>
      <c r="X527" s="122"/>
      <c r="Y527" s="122"/>
      <c r="Z527" s="122"/>
      <c r="AA527" s="122"/>
      <c r="AB527" s="122"/>
      <c r="AC527" s="18"/>
    </row>
    <row r="528" spans="1:31" s="66" customFormat="1" ht="13.5" customHeight="1" x14ac:dyDescent="0.25">
      <c r="A528" s="69"/>
      <c r="B528" s="69"/>
      <c r="C528" s="69"/>
      <c r="D528" s="72"/>
      <c r="E528" s="72"/>
      <c r="F528" s="72"/>
      <c r="G528" s="72"/>
      <c r="H528" s="72"/>
      <c r="I528" s="72"/>
      <c r="J528" s="72"/>
      <c r="K528" s="72"/>
      <c r="L528" s="72"/>
      <c r="M528" s="72"/>
      <c r="N528" s="72"/>
      <c r="O528" s="72"/>
      <c r="P528" s="72"/>
      <c r="Q528" s="72"/>
      <c r="R528" s="72"/>
      <c r="S528" s="72"/>
      <c r="T528" s="72"/>
      <c r="U528" s="16"/>
      <c r="V528" s="16"/>
      <c r="W528" s="17"/>
      <c r="X528" s="17"/>
      <c r="Y528" s="17"/>
      <c r="Z528" s="17"/>
      <c r="AA528" s="17"/>
      <c r="AB528" s="17"/>
      <c r="AC528" s="18"/>
    </row>
    <row r="529" spans="1:31" s="25" customFormat="1" ht="15" customHeight="1" x14ac:dyDescent="0.25">
      <c r="A529" s="129" t="s">
        <v>55</v>
      </c>
      <c r="B529" s="130"/>
      <c r="C529" s="130"/>
      <c r="D529" s="130"/>
      <c r="E529" s="130"/>
      <c r="F529" s="130"/>
      <c r="G529" s="130"/>
      <c r="H529" s="130"/>
      <c r="I529" s="185" t="s">
        <v>56</v>
      </c>
      <c r="J529" s="130"/>
      <c r="K529" s="130"/>
      <c r="L529" s="130"/>
      <c r="M529" s="130"/>
      <c r="N529" s="130"/>
      <c r="O529" s="130"/>
      <c r="P529" s="130"/>
      <c r="Q529" s="130"/>
      <c r="R529" s="130"/>
      <c r="S529" s="130"/>
      <c r="T529" s="186"/>
      <c r="U529" s="187"/>
      <c r="V529" s="133" t="s">
        <v>57</v>
      </c>
      <c r="W529" s="178"/>
      <c r="X529" s="178"/>
      <c r="Y529" s="178"/>
      <c r="Z529" s="178"/>
      <c r="AA529" s="178"/>
      <c r="AB529" s="178"/>
      <c r="AC529" s="178"/>
      <c r="AD529" s="178"/>
      <c r="AE529" s="178"/>
    </row>
    <row r="530" spans="1:31" s="25" customFormat="1" ht="32.25" customHeight="1" x14ac:dyDescent="0.25">
      <c r="A530" s="86" t="s">
        <v>58</v>
      </c>
      <c r="B530" s="131"/>
      <c r="C530" s="131"/>
      <c r="D530" s="131"/>
      <c r="E530" s="131"/>
      <c r="F530" s="131"/>
      <c r="G530" s="131"/>
      <c r="H530" s="131"/>
      <c r="I530" s="136" t="s">
        <v>59</v>
      </c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9"/>
      <c r="U530" s="190"/>
      <c r="V530" s="191" t="s">
        <v>60</v>
      </c>
      <c r="W530" s="178"/>
      <c r="X530" s="178"/>
      <c r="Y530" s="178"/>
      <c r="Z530" s="178"/>
      <c r="AA530" s="178"/>
      <c r="AB530" s="178"/>
      <c r="AC530" s="178"/>
      <c r="AD530" s="178"/>
      <c r="AE530" s="178"/>
    </row>
    <row r="531" spans="1:31" s="25" customFormat="1" ht="32.25" customHeight="1" x14ac:dyDescent="0.25">
      <c r="A531" s="86" t="s">
        <v>61</v>
      </c>
      <c r="B531" s="131"/>
      <c r="C531" s="131"/>
      <c r="D531" s="131"/>
      <c r="E531" s="131"/>
      <c r="F531" s="131"/>
      <c r="G531" s="131"/>
      <c r="H531" s="131"/>
      <c r="I531" s="192" t="s">
        <v>62</v>
      </c>
      <c r="J531" s="193"/>
      <c r="K531" s="193"/>
      <c r="L531" s="193"/>
      <c r="M531" s="193"/>
      <c r="N531" s="193"/>
      <c r="O531" s="193"/>
      <c r="P531" s="193"/>
      <c r="Q531" s="193"/>
      <c r="R531" s="193"/>
      <c r="S531" s="193"/>
      <c r="T531" s="194"/>
      <c r="U531" s="195"/>
      <c r="V531" s="191" t="s">
        <v>63</v>
      </c>
      <c r="W531" s="178"/>
      <c r="X531" s="178"/>
      <c r="Y531" s="178"/>
      <c r="Z531" s="178"/>
      <c r="AA531" s="178"/>
      <c r="AB531" s="178"/>
      <c r="AC531" s="178"/>
      <c r="AD531" s="178"/>
      <c r="AE531" s="178"/>
    </row>
    <row r="532" spans="1:31" s="25" customFormat="1" ht="15" customHeight="1" x14ac:dyDescent="0.25">
      <c r="A532" s="86" t="s">
        <v>64</v>
      </c>
      <c r="B532" s="131"/>
      <c r="C532" s="131"/>
      <c r="D532" s="131"/>
      <c r="E532" s="131"/>
      <c r="F532" s="131"/>
      <c r="G532" s="131"/>
      <c r="H532" s="131"/>
      <c r="I532" s="196"/>
      <c r="J532" s="197"/>
      <c r="K532" s="197"/>
      <c r="L532" s="197"/>
      <c r="M532" s="197"/>
      <c r="N532" s="197"/>
      <c r="O532" s="197"/>
      <c r="P532" s="197"/>
      <c r="Q532" s="197"/>
      <c r="R532" s="197"/>
      <c r="S532" s="197"/>
      <c r="T532" s="198"/>
      <c r="U532" s="199"/>
      <c r="V532" s="178"/>
      <c r="W532" s="178"/>
      <c r="X532" s="178"/>
      <c r="Y532" s="178"/>
      <c r="Z532" s="178"/>
      <c r="AA532" s="178"/>
      <c r="AB532" s="178"/>
      <c r="AC532" s="178"/>
      <c r="AD532" s="178"/>
      <c r="AE532" s="178"/>
    </row>
    <row r="533" spans="1:31" s="25" customFormat="1" ht="17.25" customHeight="1" x14ac:dyDescent="0.25">
      <c r="A533" s="131"/>
      <c r="B533" s="131"/>
      <c r="C533" s="131"/>
      <c r="D533" s="131"/>
      <c r="E533" s="131"/>
      <c r="F533" s="131"/>
      <c r="G533" s="131"/>
      <c r="H533" s="131"/>
      <c r="I533" s="200"/>
      <c r="J533" s="201"/>
      <c r="K533" s="201"/>
      <c r="L533" s="201"/>
      <c r="M533" s="201"/>
      <c r="N533" s="201"/>
      <c r="O533" s="201"/>
      <c r="P533" s="201"/>
      <c r="Q533" s="201"/>
      <c r="R533" s="201"/>
      <c r="S533" s="201"/>
      <c r="T533" s="202"/>
      <c r="U533" s="203"/>
      <c r="V533" s="178"/>
      <c r="W533" s="178"/>
      <c r="X533" s="178"/>
      <c r="Y533" s="178"/>
      <c r="Z533" s="178"/>
      <c r="AA533" s="178"/>
      <c r="AB533" s="178"/>
      <c r="AC533" s="178"/>
      <c r="AD533" s="178"/>
      <c r="AE533" s="178"/>
    </row>
    <row r="534" spans="1:31" s="25" customFormat="1" ht="17.2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84"/>
      <c r="J534" s="84"/>
      <c r="K534" s="84"/>
      <c r="L534" s="84"/>
      <c r="M534" s="84"/>
      <c r="N534" s="84"/>
      <c r="O534" s="84"/>
      <c r="P534" s="84"/>
      <c r="Q534" s="84"/>
      <c r="R534" s="84"/>
      <c r="S534" s="84"/>
      <c r="T534" s="74"/>
      <c r="U534" s="74"/>
      <c r="V534" s="80"/>
      <c r="W534" s="80"/>
      <c r="X534" s="80"/>
      <c r="Y534" s="80"/>
      <c r="Z534" s="80"/>
      <c r="AA534" s="80"/>
      <c r="AB534" s="80"/>
      <c r="AC534" s="80"/>
      <c r="AD534" s="80"/>
      <c r="AE534" s="80"/>
    </row>
    <row r="535" spans="1:31" ht="15" customHeight="1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45"/>
      <c r="AB535" s="45"/>
      <c r="AC535" s="45"/>
    </row>
    <row r="536" spans="1:31" ht="15" customHeight="1" thickBot="1" x14ac:dyDescent="0.3">
      <c r="A536" s="90" t="s">
        <v>121</v>
      </c>
      <c r="B536" s="90"/>
      <c r="C536" s="90"/>
      <c r="D536" s="90"/>
      <c r="E536" s="90"/>
      <c r="F536" s="90"/>
      <c r="G536" s="90"/>
      <c r="H536" s="90"/>
      <c r="I536" s="90"/>
      <c r="J536" s="90"/>
      <c r="K536" s="90"/>
      <c r="L536" s="90"/>
      <c r="M536" s="90"/>
      <c r="N536" s="90"/>
      <c r="O536" s="90"/>
      <c r="P536" s="90"/>
      <c r="Q536" s="90"/>
      <c r="R536" s="90"/>
      <c r="S536" s="90"/>
      <c r="T536" s="90"/>
      <c r="U536" s="90"/>
      <c r="V536" s="90"/>
      <c r="W536" s="90"/>
      <c r="X536" s="90"/>
      <c r="Y536" s="90"/>
      <c r="Z536" s="90"/>
      <c r="AA536" s="90"/>
      <c r="AB536" s="90"/>
      <c r="AC536" s="90"/>
    </row>
    <row r="537" spans="1:31" ht="15" customHeight="1" x14ac:dyDescent="0.25">
      <c r="A537" s="92" t="s">
        <v>13</v>
      </c>
      <c r="B537" s="92"/>
      <c r="C537" s="92"/>
      <c r="D537" s="92"/>
      <c r="E537" s="92"/>
      <c r="F537" s="92"/>
      <c r="G537" s="92"/>
      <c r="H537" s="92"/>
      <c r="I537" s="92"/>
      <c r="J537" s="93" t="s">
        <v>73</v>
      </c>
      <c r="K537" s="94"/>
      <c r="L537" s="94"/>
      <c r="M537" s="94"/>
      <c r="N537" s="94"/>
      <c r="O537" s="94"/>
      <c r="P537" s="94"/>
      <c r="Q537" s="94"/>
      <c r="R537" s="94"/>
      <c r="S537" s="94"/>
      <c r="T537" s="94"/>
      <c r="U537" s="94"/>
      <c r="V537" s="94"/>
      <c r="W537" s="166" t="s">
        <v>163</v>
      </c>
      <c r="X537" s="166"/>
      <c r="Y537" s="167"/>
      <c r="Z537" s="98" t="s">
        <v>149</v>
      </c>
      <c r="AA537" s="99"/>
      <c r="AB537" s="100"/>
      <c r="AC537" s="28"/>
    </row>
    <row r="538" spans="1:31" ht="9.75" customHeight="1" thickBot="1" x14ac:dyDescent="0.3">
      <c r="A538" s="92"/>
      <c r="B538" s="92"/>
      <c r="C538" s="92"/>
      <c r="D538" s="92"/>
      <c r="E538" s="92"/>
      <c r="F538" s="92"/>
      <c r="G538" s="92"/>
      <c r="H538" s="92"/>
      <c r="I538" s="92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166"/>
      <c r="X538" s="166"/>
      <c r="Y538" s="167"/>
      <c r="Z538" s="101"/>
      <c r="AA538" s="102"/>
      <c r="AB538" s="103"/>
      <c r="AC538" s="28"/>
    </row>
    <row r="539" spans="1:31" ht="21" customHeight="1" x14ac:dyDescent="0.25">
      <c r="A539" s="48" t="s">
        <v>15</v>
      </c>
      <c r="B539" s="48"/>
      <c r="C539" s="48"/>
      <c r="D539" s="48"/>
      <c r="E539" s="28"/>
      <c r="F539" s="28"/>
      <c r="G539" s="28"/>
      <c r="H539" s="28"/>
      <c r="I539" s="28"/>
      <c r="J539" s="104" t="s">
        <v>16</v>
      </c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28"/>
      <c r="X539" s="28"/>
      <c r="Y539" s="28"/>
      <c r="Z539" s="28"/>
      <c r="AA539" s="28"/>
      <c r="AB539" s="28"/>
      <c r="AC539" s="28"/>
    </row>
    <row r="540" spans="1:31" ht="15" customHeight="1" x14ac:dyDescent="0.25">
      <c r="A540" s="28"/>
      <c r="B540" s="28"/>
      <c r="C540" s="28"/>
      <c r="D540" s="28"/>
      <c r="E540" s="28"/>
      <c r="F540" s="28"/>
      <c r="G540" s="28"/>
      <c r="H540" s="28"/>
      <c r="I540" s="28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28"/>
      <c r="X540" s="28"/>
      <c r="Y540" s="28"/>
      <c r="Z540" s="28"/>
      <c r="AA540" s="28"/>
      <c r="AB540" s="28"/>
      <c r="AC540" s="28"/>
    </row>
    <row r="541" spans="1:31" ht="18" customHeight="1" x14ac:dyDescent="0.25">
      <c r="A541" s="105" t="s">
        <v>17</v>
      </c>
      <c r="B541" s="105"/>
      <c r="C541" s="105"/>
      <c r="D541" s="105"/>
      <c r="E541" s="105"/>
      <c r="F541" s="105"/>
      <c r="G541" s="105"/>
      <c r="H541" s="105"/>
      <c r="I541" s="105"/>
      <c r="J541" s="105"/>
      <c r="K541" s="105"/>
      <c r="L541" s="105"/>
      <c r="M541" s="105"/>
      <c r="N541" s="105"/>
      <c r="O541" s="105"/>
      <c r="P541" s="105"/>
      <c r="Q541" s="105"/>
      <c r="R541" s="105"/>
      <c r="S541" s="105"/>
      <c r="T541" s="105"/>
      <c r="U541" s="105"/>
      <c r="V541" s="105"/>
      <c r="W541" s="105"/>
      <c r="X541" s="105"/>
      <c r="Y541" s="105"/>
      <c r="Z541" s="105"/>
      <c r="AA541" s="105"/>
      <c r="AB541" s="105"/>
      <c r="AC541" s="28"/>
    </row>
    <row r="542" spans="1:31" ht="15" customHeight="1" x14ac:dyDescent="0.25">
      <c r="A542" s="48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  <c r="AB542" s="48"/>
      <c r="AC542" s="28"/>
    </row>
    <row r="543" spans="1:31" ht="18.75" customHeight="1" x14ac:dyDescent="0.25">
      <c r="A543" s="106" t="s">
        <v>134</v>
      </c>
      <c r="B543" s="106"/>
      <c r="C543" s="106"/>
      <c r="D543" s="106"/>
      <c r="E543" s="106"/>
      <c r="F543" s="106"/>
      <c r="G543" s="106"/>
      <c r="H543" s="106"/>
      <c r="I543" s="106"/>
      <c r="J543" s="106"/>
      <c r="K543" s="106"/>
      <c r="L543" s="106"/>
      <c r="M543" s="106"/>
      <c r="N543" s="106"/>
      <c r="O543" s="106"/>
      <c r="P543" s="106"/>
      <c r="Q543" s="106"/>
      <c r="R543" s="106"/>
      <c r="S543" s="106"/>
      <c r="T543" s="106"/>
      <c r="U543" s="106"/>
      <c r="V543" s="106"/>
      <c r="W543" s="106"/>
      <c r="X543" s="106"/>
      <c r="Y543" s="106"/>
      <c r="Z543" s="106"/>
      <c r="AA543" s="106"/>
      <c r="AB543" s="106"/>
      <c r="AC543" s="28"/>
    </row>
    <row r="544" spans="1:31" ht="15" customHeight="1" x14ac:dyDescent="0.25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28"/>
      <c r="V544" s="28"/>
      <c r="W544" s="28"/>
      <c r="X544" s="28"/>
      <c r="Y544" s="28"/>
      <c r="Z544" s="28"/>
      <c r="AA544" s="28"/>
      <c r="AB544" s="28"/>
      <c r="AC544" s="28"/>
    </row>
    <row r="545" spans="1:31" s="25" customFormat="1" ht="55.5" customHeight="1" x14ac:dyDescent="0.25">
      <c r="A545" s="142" t="s">
        <v>18</v>
      </c>
      <c r="B545" s="143"/>
      <c r="C545" s="144"/>
      <c r="D545" s="151" t="s">
        <v>19</v>
      </c>
      <c r="E545" s="152"/>
      <c r="F545" s="152"/>
      <c r="G545" s="152"/>
      <c r="H545" s="152"/>
      <c r="I545" s="153"/>
      <c r="J545" s="151" t="s">
        <v>20</v>
      </c>
      <c r="K545" s="152"/>
      <c r="L545" s="152"/>
      <c r="M545" s="153"/>
      <c r="N545" s="168" t="s">
        <v>21</v>
      </c>
      <c r="O545" s="169"/>
      <c r="P545" s="169"/>
      <c r="Q545" s="169"/>
      <c r="R545" s="169"/>
      <c r="S545" s="169"/>
      <c r="T545" s="169"/>
      <c r="U545" s="168" t="s">
        <v>22</v>
      </c>
      <c r="V545" s="169"/>
      <c r="W545" s="169"/>
      <c r="X545" s="169"/>
      <c r="Y545" s="169"/>
      <c r="Z545" s="169"/>
      <c r="AA545" s="171" t="s">
        <v>164</v>
      </c>
      <c r="AB545" s="172"/>
      <c r="AC545" s="172"/>
      <c r="AD545" s="172"/>
      <c r="AE545" s="172"/>
    </row>
    <row r="546" spans="1:31" s="25" customFormat="1" ht="45" customHeight="1" x14ac:dyDescent="0.25">
      <c r="A546" s="145"/>
      <c r="B546" s="146"/>
      <c r="C546" s="147"/>
      <c r="D546" s="142" t="s">
        <v>24</v>
      </c>
      <c r="E546" s="144"/>
      <c r="F546" s="142" t="s">
        <v>23</v>
      </c>
      <c r="G546" s="144"/>
      <c r="H546" s="142" t="s">
        <v>74</v>
      </c>
      <c r="I546" s="144"/>
      <c r="J546" s="168" t="s">
        <v>26</v>
      </c>
      <c r="K546" s="168"/>
      <c r="L546" s="142"/>
      <c r="M546" s="144"/>
      <c r="N546" s="142" t="s">
        <v>27</v>
      </c>
      <c r="O546" s="173"/>
      <c r="P546" s="173"/>
      <c r="Q546" s="174"/>
      <c r="R546" s="168" t="s">
        <v>28</v>
      </c>
      <c r="S546" s="169"/>
      <c r="T546" s="169"/>
      <c r="U546" s="168" t="s">
        <v>126</v>
      </c>
      <c r="V546" s="168"/>
      <c r="W546" s="168" t="s">
        <v>165</v>
      </c>
      <c r="X546" s="169"/>
      <c r="Y546" s="168" t="s">
        <v>128</v>
      </c>
      <c r="Z546" s="168"/>
      <c r="AA546" s="170" t="s">
        <v>160</v>
      </c>
      <c r="AB546" s="169"/>
      <c r="AC546" s="75"/>
      <c r="AD546" s="170" t="s">
        <v>161</v>
      </c>
      <c r="AE546" s="169"/>
    </row>
    <row r="547" spans="1:31" s="25" customFormat="1" ht="47.25" customHeight="1" x14ac:dyDescent="0.25">
      <c r="A547" s="148"/>
      <c r="B547" s="149"/>
      <c r="C547" s="150"/>
      <c r="D547" s="148"/>
      <c r="E547" s="150"/>
      <c r="F547" s="148"/>
      <c r="G547" s="150"/>
      <c r="H547" s="148"/>
      <c r="I547" s="150"/>
      <c r="J547" s="168"/>
      <c r="K547" s="168"/>
      <c r="L547" s="148"/>
      <c r="M547" s="150"/>
      <c r="N547" s="175"/>
      <c r="O547" s="176"/>
      <c r="P547" s="176"/>
      <c r="Q547" s="177"/>
      <c r="R547" s="168" t="s">
        <v>29</v>
      </c>
      <c r="S547" s="169"/>
      <c r="T547" s="76" t="s">
        <v>30</v>
      </c>
      <c r="U547" s="168"/>
      <c r="V547" s="168"/>
      <c r="W547" s="169"/>
      <c r="X547" s="169"/>
      <c r="Y547" s="168"/>
      <c r="Z547" s="168"/>
      <c r="AA547" s="170"/>
      <c r="AB547" s="169"/>
      <c r="AC547" s="75"/>
      <c r="AD547" s="169"/>
      <c r="AE547" s="169"/>
    </row>
    <row r="548" spans="1:31" s="34" customFormat="1" ht="13.5" customHeight="1" x14ac:dyDescent="0.2">
      <c r="A548" s="123">
        <v>1</v>
      </c>
      <c r="B548" s="124"/>
      <c r="C548" s="125"/>
      <c r="D548" s="123">
        <v>2</v>
      </c>
      <c r="E548" s="125"/>
      <c r="F548" s="123">
        <v>3</v>
      </c>
      <c r="G548" s="125"/>
      <c r="H548" s="123">
        <v>4</v>
      </c>
      <c r="I548" s="125"/>
      <c r="J548" s="123">
        <v>5</v>
      </c>
      <c r="K548" s="125"/>
      <c r="L548" s="123">
        <v>6</v>
      </c>
      <c r="M548" s="125"/>
      <c r="N548" s="156">
        <v>7</v>
      </c>
      <c r="O548" s="164"/>
      <c r="P548" s="164"/>
      <c r="Q548" s="164"/>
      <c r="R548" s="156">
        <v>8</v>
      </c>
      <c r="S548" s="164"/>
      <c r="T548" s="64">
        <v>9</v>
      </c>
      <c r="U548" s="156">
        <v>10</v>
      </c>
      <c r="V548" s="164"/>
      <c r="W548" s="156">
        <v>11</v>
      </c>
      <c r="X548" s="156"/>
      <c r="Y548" s="156">
        <v>12</v>
      </c>
      <c r="Z548" s="156"/>
      <c r="AA548" s="157">
        <v>13</v>
      </c>
      <c r="AB548" s="158"/>
      <c r="AC548" s="64"/>
      <c r="AD548" s="157">
        <v>14</v>
      </c>
      <c r="AE548" s="158"/>
    </row>
    <row r="549" spans="1:31" s="65" customFormat="1" ht="16.5" customHeight="1" x14ac:dyDescent="0.25">
      <c r="A549" s="159"/>
      <c r="B549" s="160"/>
      <c r="C549" s="161"/>
      <c r="D549" s="159"/>
      <c r="E549" s="161"/>
      <c r="F549" s="159"/>
      <c r="G549" s="161"/>
      <c r="H549" s="159"/>
      <c r="I549" s="161"/>
      <c r="J549" s="159"/>
      <c r="K549" s="161"/>
      <c r="L549" s="159"/>
      <c r="M549" s="161"/>
      <c r="N549" s="230"/>
      <c r="O549" s="231"/>
      <c r="P549" s="231"/>
      <c r="Q549" s="231"/>
      <c r="R549" s="230"/>
      <c r="S549" s="231"/>
      <c r="T549" s="77"/>
      <c r="U549" s="232"/>
      <c r="V549" s="233"/>
      <c r="W549" s="89"/>
      <c r="X549" s="89"/>
      <c r="Y549" s="89"/>
      <c r="Z549" s="89"/>
      <c r="AA549" s="162"/>
      <c r="AB549" s="163"/>
      <c r="AC549" s="78"/>
      <c r="AD549" s="162"/>
      <c r="AE549" s="163"/>
    </row>
    <row r="550" spans="1:31" ht="15" customHeight="1" x14ac:dyDescent="0.25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22"/>
    </row>
    <row r="551" spans="1:31" ht="15" customHeight="1" x14ac:dyDescent="0.25">
      <c r="A551" s="106" t="s">
        <v>35</v>
      </c>
      <c r="B551" s="106"/>
      <c r="C551" s="106"/>
      <c r="D551" s="106"/>
      <c r="E551" s="106"/>
      <c r="F551" s="106"/>
      <c r="G551" s="106"/>
      <c r="H551" s="106"/>
      <c r="I551" s="106"/>
      <c r="J551" s="106"/>
      <c r="K551" s="106"/>
      <c r="L551" s="106"/>
      <c r="M551" s="106"/>
      <c r="N551" s="106"/>
      <c r="O551" s="106"/>
      <c r="P551" s="106"/>
      <c r="Q551" s="106"/>
      <c r="R551" s="106"/>
      <c r="S551" s="106"/>
      <c r="T551" s="106"/>
      <c r="U551" s="106"/>
      <c r="V551" s="106"/>
      <c r="W551" s="106"/>
      <c r="X551" s="106"/>
      <c r="Y551" s="106"/>
      <c r="Z551" s="106"/>
      <c r="AA551" s="106"/>
      <c r="AB551" s="106"/>
      <c r="AC551" s="28"/>
    </row>
    <row r="552" spans="1:31" ht="15" customHeight="1" x14ac:dyDescent="0.25">
      <c r="A552" s="42"/>
      <c r="B552" s="42"/>
      <c r="C552" s="42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16"/>
      <c r="V552" s="16"/>
      <c r="W552" s="17"/>
      <c r="X552" s="17"/>
      <c r="Y552" s="17"/>
      <c r="Z552" s="17"/>
      <c r="AA552" s="17"/>
      <c r="AB552" s="17"/>
      <c r="AC552" s="18"/>
    </row>
    <row r="553" spans="1:31" ht="91.5" customHeight="1" x14ac:dyDescent="0.25">
      <c r="A553" s="142" t="s">
        <v>18</v>
      </c>
      <c r="B553" s="143"/>
      <c r="C553" s="144"/>
      <c r="D553" s="151" t="s">
        <v>19</v>
      </c>
      <c r="E553" s="152"/>
      <c r="F553" s="152"/>
      <c r="G553" s="152"/>
      <c r="H553" s="152"/>
      <c r="I553" s="153"/>
      <c r="J553" s="151" t="s">
        <v>20</v>
      </c>
      <c r="K553" s="152"/>
      <c r="L553" s="152"/>
      <c r="M553" s="152"/>
      <c r="N553" s="151" t="s">
        <v>36</v>
      </c>
      <c r="O553" s="152"/>
      <c r="P553" s="153"/>
      <c r="Q553" s="151" t="s">
        <v>37</v>
      </c>
      <c r="R553" s="152"/>
      <c r="S553" s="152"/>
      <c r="T553" s="152"/>
      <c r="U553" s="152"/>
      <c r="V553" s="153"/>
      <c r="W553" s="151" t="s">
        <v>38</v>
      </c>
      <c r="X553" s="152"/>
      <c r="Y553" s="152"/>
      <c r="Z553" s="152"/>
      <c r="AA553" s="152"/>
      <c r="AB553" s="153"/>
      <c r="AC553" s="79"/>
      <c r="AD553" s="151" t="s">
        <v>159</v>
      </c>
      <c r="AE553" s="153"/>
    </row>
    <row r="554" spans="1:31" ht="42.75" customHeight="1" x14ac:dyDescent="0.25">
      <c r="A554" s="145"/>
      <c r="B554" s="146"/>
      <c r="C554" s="147"/>
      <c r="D554" s="142" t="s">
        <v>24</v>
      </c>
      <c r="E554" s="144"/>
      <c r="F554" s="142" t="s">
        <v>23</v>
      </c>
      <c r="G554" s="144"/>
      <c r="H554" s="142" t="s">
        <v>74</v>
      </c>
      <c r="I554" s="144"/>
      <c r="J554" s="168" t="s">
        <v>26</v>
      </c>
      <c r="K554" s="168"/>
      <c r="L554" s="168"/>
      <c r="M554" s="168"/>
      <c r="N554" s="168" t="s">
        <v>27</v>
      </c>
      <c r="O554" s="168" t="s">
        <v>28</v>
      </c>
      <c r="P554" s="168"/>
      <c r="Q554" s="143" t="s">
        <v>126</v>
      </c>
      <c r="R554" s="144"/>
      <c r="S554" s="142" t="s">
        <v>127</v>
      </c>
      <c r="T554" s="144"/>
      <c r="U554" s="142" t="s">
        <v>128</v>
      </c>
      <c r="V554" s="144"/>
      <c r="W554" s="143" t="s">
        <v>126</v>
      </c>
      <c r="X554" s="144"/>
      <c r="Y554" s="142" t="s">
        <v>127</v>
      </c>
      <c r="Z554" s="144"/>
      <c r="AA554" s="142" t="s">
        <v>128</v>
      </c>
      <c r="AB554" s="144"/>
      <c r="AC554" s="79"/>
      <c r="AD554" s="154" t="s">
        <v>160</v>
      </c>
      <c r="AE554" s="154" t="s">
        <v>161</v>
      </c>
    </row>
    <row r="555" spans="1:31" ht="53.25" customHeight="1" x14ac:dyDescent="0.25">
      <c r="A555" s="148"/>
      <c r="B555" s="149"/>
      <c r="C555" s="150"/>
      <c r="D555" s="148"/>
      <c r="E555" s="150"/>
      <c r="F555" s="148"/>
      <c r="G555" s="150"/>
      <c r="H555" s="148"/>
      <c r="I555" s="150"/>
      <c r="J555" s="168"/>
      <c r="K555" s="168"/>
      <c r="L555" s="168"/>
      <c r="M555" s="168"/>
      <c r="N555" s="168"/>
      <c r="O555" s="76" t="s">
        <v>29</v>
      </c>
      <c r="P555" s="76" t="s">
        <v>30</v>
      </c>
      <c r="Q555" s="149"/>
      <c r="R555" s="150"/>
      <c r="S555" s="148"/>
      <c r="T555" s="150"/>
      <c r="U555" s="148"/>
      <c r="V555" s="150"/>
      <c r="W555" s="149"/>
      <c r="X555" s="150"/>
      <c r="Y555" s="148"/>
      <c r="Z555" s="150"/>
      <c r="AA555" s="148"/>
      <c r="AB555" s="150"/>
      <c r="AC555" s="79"/>
      <c r="AD555" s="155"/>
      <c r="AE555" s="155"/>
    </row>
    <row r="556" spans="1:31" ht="15" customHeight="1" x14ac:dyDescent="0.25">
      <c r="A556" s="123">
        <v>1</v>
      </c>
      <c r="B556" s="124"/>
      <c r="C556" s="125"/>
      <c r="D556" s="156">
        <v>2</v>
      </c>
      <c r="E556" s="156"/>
      <c r="F556" s="156">
        <v>3</v>
      </c>
      <c r="G556" s="156"/>
      <c r="H556" s="156">
        <v>4</v>
      </c>
      <c r="I556" s="156"/>
      <c r="J556" s="123">
        <v>5</v>
      </c>
      <c r="K556" s="125"/>
      <c r="L556" s="156">
        <v>6</v>
      </c>
      <c r="M556" s="156"/>
      <c r="N556" s="43">
        <v>7</v>
      </c>
      <c r="O556" s="43">
        <v>8</v>
      </c>
      <c r="P556" s="43">
        <v>9</v>
      </c>
      <c r="Q556" s="156">
        <v>10</v>
      </c>
      <c r="R556" s="156"/>
      <c r="S556" s="156">
        <v>11</v>
      </c>
      <c r="T556" s="156"/>
      <c r="U556" s="156">
        <v>12</v>
      </c>
      <c r="V556" s="156"/>
      <c r="W556" s="156">
        <v>13</v>
      </c>
      <c r="X556" s="156"/>
      <c r="Y556" s="156">
        <v>14</v>
      </c>
      <c r="Z556" s="156"/>
      <c r="AA556" s="156">
        <v>15</v>
      </c>
      <c r="AB556" s="156"/>
      <c r="AC556" s="51"/>
      <c r="AD556" s="57">
        <v>16</v>
      </c>
      <c r="AE556" s="58">
        <v>17</v>
      </c>
    </row>
    <row r="557" spans="1:31" ht="51.75" customHeight="1" x14ac:dyDescent="0.25">
      <c r="A557" s="126" t="s">
        <v>152</v>
      </c>
      <c r="B557" s="127"/>
      <c r="C557" s="128"/>
      <c r="D557" s="126" t="s">
        <v>31</v>
      </c>
      <c r="E557" s="128"/>
      <c r="F557" s="126" t="s">
        <v>31</v>
      </c>
      <c r="G557" s="128"/>
      <c r="H557" s="126" t="s">
        <v>77</v>
      </c>
      <c r="I557" s="128"/>
      <c r="J557" s="86" t="s">
        <v>32</v>
      </c>
      <c r="K557" s="86"/>
      <c r="L557" s="136"/>
      <c r="M557" s="137"/>
      <c r="N557" s="62" t="s">
        <v>114</v>
      </c>
      <c r="O557" s="62" t="s">
        <v>81</v>
      </c>
      <c r="P557" s="19">
        <v>539</v>
      </c>
      <c r="Q557" s="138">
        <v>3060</v>
      </c>
      <c r="R557" s="139"/>
      <c r="S557" s="138">
        <v>0</v>
      </c>
      <c r="T557" s="139"/>
      <c r="U557" s="138">
        <v>0</v>
      </c>
      <c r="V557" s="139"/>
      <c r="W557" s="140">
        <v>0</v>
      </c>
      <c r="X557" s="141"/>
      <c r="Y557" s="140">
        <v>0</v>
      </c>
      <c r="Z557" s="141"/>
      <c r="AA557" s="140">
        <v>0</v>
      </c>
      <c r="AB557" s="141"/>
      <c r="AC557" s="18"/>
      <c r="AD557" s="59">
        <v>15</v>
      </c>
      <c r="AE557" s="59">
        <f>ROUNDDOWN(((Q557*AD557)/100),0)</f>
        <v>459</v>
      </c>
    </row>
    <row r="558" spans="1:31" ht="15" customHeight="1" x14ac:dyDescent="0.25">
      <c r="A558" s="36"/>
      <c r="B558" s="36"/>
      <c r="C558" s="36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17"/>
      <c r="X558" s="17"/>
      <c r="Y558" s="17"/>
      <c r="Z558" s="17"/>
      <c r="AA558" s="17"/>
      <c r="AB558" s="17"/>
      <c r="AC558" s="18"/>
    </row>
    <row r="559" spans="1:31" ht="15" customHeight="1" x14ac:dyDescent="0.25">
      <c r="A559" s="122" t="s">
        <v>41</v>
      </c>
      <c r="B559" s="122"/>
      <c r="C559" s="122"/>
      <c r="D559" s="122"/>
      <c r="E559" s="122"/>
      <c r="F559" s="122"/>
      <c r="G559" s="122"/>
      <c r="H559" s="122"/>
      <c r="I559" s="122"/>
      <c r="J559" s="122"/>
      <c r="K559" s="122"/>
      <c r="L559" s="122"/>
      <c r="M559" s="122"/>
      <c r="N559" s="122"/>
      <c r="O559" s="122"/>
      <c r="P559" s="122"/>
      <c r="Q559" s="122"/>
      <c r="R559" s="122"/>
      <c r="S559" s="122"/>
      <c r="T559" s="122"/>
      <c r="U559" s="122"/>
      <c r="V559" s="122"/>
      <c r="W559" s="122"/>
      <c r="X559" s="122"/>
      <c r="Y559" s="122"/>
      <c r="Z559" s="122"/>
      <c r="AA559" s="122"/>
      <c r="AB559" s="122"/>
      <c r="AC559" s="18"/>
    </row>
    <row r="560" spans="1:31" s="25" customFormat="1" ht="15" customHeight="1" x14ac:dyDescent="0.25">
      <c r="A560" s="132" t="s">
        <v>42</v>
      </c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  <c r="L560" s="132"/>
      <c r="M560" s="132"/>
      <c r="N560" s="132"/>
      <c r="O560" s="132"/>
      <c r="P560" s="132"/>
      <c r="Q560" s="132"/>
      <c r="R560" s="132"/>
      <c r="S560" s="132"/>
      <c r="T560" s="132"/>
      <c r="U560" s="132"/>
      <c r="V560" s="132"/>
      <c r="W560" s="132"/>
      <c r="X560" s="132"/>
      <c r="Y560" s="132"/>
      <c r="Z560" s="132"/>
      <c r="AA560" s="132"/>
      <c r="AB560" s="132"/>
      <c r="AC560" s="178"/>
      <c r="AD560" s="178"/>
      <c r="AE560" s="178"/>
    </row>
    <row r="561" spans="1:31" s="25" customFormat="1" ht="15" customHeight="1" x14ac:dyDescent="0.25">
      <c r="A561" s="132" t="s">
        <v>43</v>
      </c>
      <c r="B561" s="132"/>
      <c r="C561" s="132"/>
      <c r="D561" s="132"/>
      <c r="E561" s="133" t="s">
        <v>44</v>
      </c>
      <c r="F561" s="133"/>
      <c r="G561" s="133"/>
      <c r="H561" s="133"/>
      <c r="I561" s="133"/>
      <c r="J561" s="133"/>
      <c r="K561" s="133" t="s">
        <v>45</v>
      </c>
      <c r="L561" s="133"/>
      <c r="M561" s="133" t="s">
        <v>46</v>
      </c>
      <c r="N561" s="133"/>
      <c r="O561" s="133" t="s">
        <v>29</v>
      </c>
      <c r="P561" s="133"/>
      <c r="Q561" s="133"/>
      <c r="R561" s="133"/>
      <c r="S561" s="133"/>
      <c r="T561" s="133"/>
      <c r="U561" s="133"/>
      <c r="V561" s="133"/>
      <c r="W561" s="133"/>
      <c r="X561" s="133"/>
      <c r="Y561" s="133"/>
      <c r="Z561" s="133"/>
      <c r="AA561" s="133"/>
      <c r="AB561" s="133"/>
      <c r="AC561" s="178"/>
      <c r="AD561" s="178"/>
      <c r="AE561" s="178"/>
    </row>
    <row r="562" spans="1:31" s="38" customFormat="1" ht="15" customHeight="1" x14ac:dyDescent="0.25">
      <c r="A562" s="134" t="s">
        <v>47</v>
      </c>
      <c r="B562" s="134"/>
      <c r="C562" s="134"/>
      <c r="D562" s="134"/>
      <c r="E562" s="135">
        <v>2</v>
      </c>
      <c r="F562" s="135"/>
      <c r="G562" s="135"/>
      <c r="H562" s="135"/>
      <c r="I562" s="135"/>
      <c r="J562" s="135"/>
      <c r="K562" s="135">
        <v>3</v>
      </c>
      <c r="L562" s="135"/>
      <c r="M562" s="135">
        <v>4</v>
      </c>
      <c r="N562" s="135"/>
      <c r="O562" s="135">
        <v>5</v>
      </c>
      <c r="P562" s="135"/>
      <c r="Q562" s="135"/>
      <c r="R562" s="135"/>
      <c r="S562" s="135"/>
      <c r="T562" s="135"/>
      <c r="U562" s="135"/>
      <c r="V562" s="135"/>
      <c r="W562" s="135"/>
      <c r="X562" s="135"/>
      <c r="Y562" s="135"/>
      <c r="Z562" s="135"/>
      <c r="AA562" s="135"/>
      <c r="AB562" s="135"/>
      <c r="AC562" s="178"/>
      <c r="AD562" s="178"/>
      <c r="AE562" s="178"/>
    </row>
    <row r="563" spans="1:31" s="25" customFormat="1" ht="15" customHeight="1" x14ac:dyDescent="0.25">
      <c r="A563" s="132" t="s">
        <v>48</v>
      </c>
      <c r="B563" s="132"/>
      <c r="C563" s="132"/>
      <c r="D563" s="132"/>
      <c r="E563" s="133" t="s">
        <v>48</v>
      </c>
      <c r="F563" s="133"/>
      <c r="G563" s="133"/>
      <c r="H563" s="133"/>
      <c r="I563" s="133"/>
      <c r="J563" s="133"/>
      <c r="K563" s="133" t="s">
        <v>48</v>
      </c>
      <c r="L563" s="133"/>
      <c r="M563" s="133" t="s">
        <v>48</v>
      </c>
      <c r="N563" s="133"/>
      <c r="O563" s="133" t="s">
        <v>48</v>
      </c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  <c r="Z563" s="133"/>
      <c r="AA563" s="133"/>
      <c r="AB563" s="133"/>
      <c r="AC563" s="178"/>
      <c r="AD563" s="178"/>
      <c r="AE563" s="178"/>
    </row>
    <row r="564" spans="1:31" s="38" customFormat="1" ht="12.75" customHeight="1" x14ac:dyDescent="0.25">
      <c r="A564" s="69"/>
      <c r="B564" s="69"/>
      <c r="C564" s="69"/>
      <c r="D564" s="72"/>
      <c r="E564" s="72"/>
      <c r="F564" s="72"/>
      <c r="G564" s="72"/>
      <c r="H564" s="72"/>
      <c r="I564" s="72"/>
      <c r="J564" s="72"/>
      <c r="K564" s="72"/>
      <c r="L564" s="72"/>
      <c r="M564" s="72"/>
      <c r="N564" s="72"/>
      <c r="O564" s="72"/>
      <c r="P564" s="72"/>
      <c r="Q564" s="72"/>
      <c r="R564" s="72"/>
      <c r="S564" s="72"/>
      <c r="T564" s="72"/>
      <c r="U564" s="16"/>
      <c r="V564" s="16"/>
      <c r="W564" s="17"/>
      <c r="X564" s="17"/>
      <c r="Y564" s="17"/>
      <c r="Z564" s="17"/>
      <c r="AA564" s="17"/>
      <c r="AB564" s="17"/>
      <c r="AC564" s="18"/>
    </row>
    <row r="565" spans="1:31" s="25" customFormat="1" ht="15" customHeight="1" x14ac:dyDescent="0.25">
      <c r="A565" s="122" t="s">
        <v>49</v>
      </c>
      <c r="B565" s="122"/>
      <c r="C565" s="122"/>
      <c r="D565" s="122"/>
      <c r="E565" s="122"/>
      <c r="F565" s="122"/>
      <c r="G565" s="122"/>
      <c r="H565" s="122"/>
      <c r="I565" s="122"/>
      <c r="J565" s="122"/>
      <c r="K565" s="122"/>
      <c r="L565" s="122"/>
      <c r="M565" s="122"/>
      <c r="N565" s="122"/>
      <c r="O565" s="122"/>
      <c r="P565" s="122"/>
      <c r="Q565" s="122"/>
      <c r="R565" s="122"/>
      <c r="S565" s="122"/>
      <c r="T565" s="122"/>
      <c r="U565" s="122"/>
      <c r="V565" s="122"/>
      <c r="W565" s="122"/>
      <c r="X565" s="122"/>
      <c r="Y565" s="122"/>
      <c r="Z565" s="122"/>
      <c r="AA565" s="122"/>
      <c r="AB565" s="122"/>
      <c r="AC565" s="18"/>
    </row>
    <row r="566" spans="1:31" s="25" customFormat="1" ht="12.75" customHeight="1" x14ac:dyDescent="0.25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  <c r="AB566" s="69"/>
      <c r="AC566" s="18"/>
    </row>
    <row r="567" spans="1:31" s="25" customFormat="1" ht="15" customHeight="1" x14ac:dyDescent="0.25">
      <c r="A567" s="122" t="s">
        <v>50</v>
      </c>
      <c r="B567" s="122"/>
      <c r="C567" s="122"/>
      <c r="D567" s="122"/>
      <c r="E567" s="122"/>
      <c r="F567" s="122"/>
      <c r="G567" s="122"/>
      <c r="H567" s="122"/>
      <c r="I567" s="122"/>
      <c r="J567" s="122"/>
      <c r="K567" s="122"/>
      <c r="L567" s="122"/>
      <c r="M567" s="122"/>
      <c r="N567" s="122"/>
      <c r="O567" s="122"/>
      <c r="P567" s="122"/>
      <c r="Q567" s="122"/>
      <c r="R567" s="122"/>
      <c r="S567" s="122"/>
      <c r="T567" s="122"/>
      <c r="U567" s="122"/>
      <c r="V567" s="122"/>
      <c r="W567" s="122"/>
      <c r="X567" s="122"/>
      <c r="Y567" s="122"/>
      <c r="Z567" s="122"/>
      <c r="AA567" s="122"/>
      <c r="AB567" s="122"/>
      <c r="AC567" s="18"/>
    </row>
    <row r="568" spans="1:31" s="25" customFormat="1" ht="15" customHeight="1" x14ac:dyDescent="0.25">
      <c r="A568" s="179" t="s">
        <v>52</v>
      </c>
      <c r="B568" s="179"/>
      <c r="C568" s="179"/>
      <c r="D568" s="179"/>
      <c r="E568" s="179"/>
      <c r="F568" s="179"/>
      <c r="G568" s="179"/>
      <c r="H568" s="179"/>
      <c r="I568" s="179"/>
      <c r="J568" s="179"/>
      <c r="K568" s="179"/>
      <c r="L568" s="179"/>
      <c r="M568" s="179"/>
      <c r="N568" s="179"/>
      <c r="O568" s="179"/>
      <c r="P568" s="179"/>
      <c r="Q568" s="179"/>
      <c r="R568" s="179"/>
      <c r="S568" s="179"/>
      <c r="T568" s="179"/>
      <c r="U568" s="179"/>
      <c r="V568" s="179"/>
      <c r="W568" s="179"/>
      <c r="X568" s="179"/>
      <c r="Y568" s="179"/>
      <c r="Z568" s="179"/>
      <c r="AA568" s="179"/>
      <c r="AB568" s="179"/>
      <c r="AC568" s="180"/>
      <c r="AD568" s="180"/>
      <c r="AE568" s="180"/>
    </row>
    <row r="569" spans="1:31" s="25" customFormat="1" ht="15" customHeight="1" x14ac:dyDescent="0.25">
      <c r="A569" s="181" t="s">
        <v>82</v>
      </c>
      <c r="B569" s="181"/>
      <c r="C569" s="181"/>
      <c r="D569" s="181"/>
      <c r="E569" s="181"/>
      <c r="F569" s="181"/>
      <c r="G569" s="181"/>
      <c r="H569" s="181"/>
      <c r="I569" s="181"/>
      <c r="J569" s="181"/>
      <c r="K569" s="181"/>
      <c r="L569" s="181"/>
      <c r="M569" s="181"/>
      <c r="N569" s="181"/>
      <c r="O569" s="181"/>
      <c r="P569" s="181"/>
      <c r="Q569" s="181"/>
      <c r="R569" s="181"/>
      <c r="S569" s="181"/>
      <c r="T569" s="181"/>
      <c r="U569" s="181"/>
      <c r="V569" s="181"/>
      <c r="W569" s="181"/>
      <c r="X569" s="181"/>
      <c r="Y569" s="181"/>
      <c r="Z569" s="181"/>
      <c r="AA569" s="181"/>
      <c r="AB569" s="181"/>
      <c r="AC569" s="182"/>
      <c r="AD569" s="182"/>
      <c r="AE569" s="182"/>
    </row>
    <row r="570" spans="1:31" s="66" customFormat="1" ht="15.75" customHeight="1" x14ac:dyDescent="0.25">
      <c r="A570" s="183" t="s">
        <v>158</v>
      </c>
      <c r="B570" s="183"/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  <c r="O570" s="183"/>
      <c r="P570" s="183"/>
      <c r="Q570" s="183"/>
      <c r="R570" s="183"/>
      <c r="S570" s="183"/>
      <c r="T570" s="183"/>
      <c r="U570" s="183"/>
      <c r="V570" s="183"/>
      <c r="W570" s="183"/>
      <c r="X570" s="183"/>
      <c r="Y570" s="183"/>
      <c r="Z570" s="183"/>
      <c r="AA570" s="183"/>
      <c r="AB570" s="183"/>
      <c r="AC570" s="184"/>
      <c r="AD570" s="184"/>
      <c r="AE570" s="184"/>
    </row>
    <row r="571" spans="1:31" s="66" customFormat="1" ht="14.25" customHeight="1" x14ac:dyDescent="0.25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  <c r="AB571" s="69"/>
      <c r="AC571" s="22"/>
    </row>
    <row r="572" spans="1:31" s="73" customFormat="1" ht="15.75" customHeight="1" x14ac:dyDescent="0.25">
      <c r="A572" s="122" t="s">
        <v>54</v>
      </c>
      <c r="B572" s="122"/>
      <c r="C572" s="122"/>
      <c r="D572" s="122"/>
      <c r="E572" s="122"/>
      <c r="F572" s="122"/>
      <c r="G572" s="122"/>
      <c r="H572" s="122"/>
      <c r="I572" s="122"/>
      <c r="J572" s="122"/>
      <c r="K572" s="122"/>
      <c r="L572" s="122"/>
      <c r="M572" s="122"/>
      <c r="N572" s="122"/>
      <c r="O572" s="122"/>
      <c r="P572" s="122"/>
      <c r="Q572" s="122"/>
      <c r="R572" s="122"/>
      <c r="S572" s="122"/>
      <c r="T572" s="122"/>
      <c r="U572" s="122"/>
      <c r="V572" s="122"/>
      <c r="W572" s="122"/>
      <c r="X572" s="122"/>
      <c r="Y572" s="122"/>
      <c r="Z572" s="122"/>
      <c r="AA572" s="122"/>
      <c r="AB572" s="122"/>
      <c r="AC572" s="18"/>
    </row>
    <row r="573" spans="1:31" s="66" customFormat="1" ht="13.5" customHeight="1" x14ac:dyDescent="0.25">
      <c r="A573" s="69"/>
      <c r="B573" s="69"/>
      <c r="C573" s="69"/>
      <c r="D573" s="72"/>
      <c r="E573" s="72"/>
      <c r="F573" s="72"/>
      <c r="G573" s="72"/>
      <c r="H573" s="72"/>
      <c r="I573" s="72"/>
      <c r="J573" s="72"/>
      <c r="K573" s="72"/>
      <c r="L573" s="72"/>
      <c r="M573" s="72"/>
      <c r="N573" s="72"/>
      <c r="O573" s="72"/>
      <c r="P573" s="72"/>
      <c r="Q573" s="72"/>
      <c r="R573" s="72"/>
      <c r="S573" s="72"/>
      <c r="T573" s="72"/>
      <c r="U573" s="16"/>
      <c r="V573" s="16"/>
      <c r="W573" s="17"/>
      <c r="X573" s="17"/>
      <c r="Y573" s="17"/>
      <c r="Z573" s="17"/>
      <c r="AA573" s="17"/>
      <c r="AB573" s="17"/>
      <c r="AC573" s="18"/>
    </row>
    <row r="574" spans="1:31" s="25" customFormat="1" ht="15" customHeight="1" x14ac:dyDescent="0.25">
      <c r="A574" s="129" t="s">
        <v>55</v>
      </c>
      <c r="B574" s="130"/>
      <c r="C574" s="130"/>
      <c r="D574" s="130"/>
      <c r="E574" s="130"/>
      <c r="F574" s="130"/>
      <c r="G574" s="130"/>
      <c r="H574" s="130"/>
      <c r="I574" s="185" t="s">
        <v>56</v>
      </c>
      <c r="J574" s="130"/>
      <c r="K574" s="130"/>
      <c r="L574" s="130"/>
      <c r="M574" s="130"/>
      <c r="N574" s="130"/>
      <c r="O574" s="130"/>
      <c r="P574" s="130"/>
      <c r="Q574" s="130"/>
      <c r="R574" s="130"/>
      <c r="S574" s="130"/>
      <c r="T574" s="186"/>
      <c r="U574" s="187"/>
      <c r="V574" s="133" t="s">
        <v>57</v>
      </c>
      <c r="W574" s="178"/>
      <c r="X574" s="178"/>
      <c r="Y574" s="178"/>
      <c r="Z574" s="178"/>
      <c r="AA574" s="178"/>
      <c r="AB574" s="178"/>
      <c r="AC574" s="178"/>
      <c r="AD574" s="178"/>
      <c r="AE574" s="178"/>
    </row>
    <row r="575" spans="1:31" s="25" customFormat="1" ht="32.25" customHeight="1" x14ac:dyDescent="0.25">
      <c r="A575" s="86" t="s">
        <v>58</v>
      </c>
      <c r="B575" s="131"/>
      <c r="C575" s="131"/>
      <c r="D575" s="131"/>
      <c r="E575" s="131"/>
      <c r="F575" s="131"/>
      <c r="G575" s="131"/>
      <c r="H575" s="131"/>
      <c r="I575" s="136" t="s">
        <v>59</v>
      </c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9"/>
      <c r="U575" s="190"/>
      <c r="V575" s="191" t="s">
        <v>60</v>
      </c>
      <c r="W575" s="178"/>
      <c r="X575" s="178"/>
      <c r="Y575" s="178"/>
      <c r="Z575" s="178"/>
      <c r="AA575" s="178"/>
      <c r="AB575" s="178"/>
      <c r="AC575" s="178"/>
      <c r="AD575" s="178"/>
      <c r="AE575" s="178"/>
    </row>
    <row r="576" spans="1:31" s="25" customFormat="1" ht="32.25" customHeight="1" x14ac:dyDescent="0.25">
      <c r="A576" s="86" t="s">
        <v>61</v>
      </c>
      <c r="B576" s="131"/>
      <c r="C576" s="131"/>
      <c r="D576" s="131"/>
      <c r="E576" s="131"/>
      <c r="F576" s="131"/>
      <c r="G576" s="131"/>
      <c r="H576" s="131"/>
      <c r="I576" s="192" t="s">
        <v>62</v>
      </c>
      <c r="J576" s="193"/>
      <c r="K576" s="193"/>
      <c r="L576" s="193"/>
      <c r="M576" s="193"/>
      <c r="N576" s="193"/>
      <c r="O576" s="193"/>
      <c r="P576" s="193"/>
      <c r="Q576" s="193"/>
      <c r="R576" s="193"/>
      <c r="S576" s="193"/>
      <c r="T576" s="194"/>
      <c r="U576" s="195"/>
      <c r="V576" s="191" t="s">
        <v>63</v>
      </c>
      <c r="W576" s="178"/>
      <c r="X576" s="178"/>
      <c r="Y576" s="178"/>
      <c r="Z576" s="178"/>
      <c r="AA576" s="178"/>
      <c r="AB576" s="178"/>
      <c r="AC576" s="178"/>
      <c r="AD576" s="178"/>
      <c r="AE576" s="178"/>
    </row>
    <row r="577" spans="1:31" s="25" customFormat="1" ht="15" customHeight="1" x14ac:dyDescent="0.25">
      <c r="A577" s="86" t="s">
        <v>64</v>
      </c>
      <c r="B577" s="131"/>
      <c r="C577" s="131"/>
      <c r="D577" s="131"/>
      <c r="E577" s="131"/>
      <c r="F577" s="131"/>
      <c r="G577" s="131"/>
      <c r="H577" s="131"/>
      <c r="I577" s="196"/>
      <c r="J577" s="197"/>
      <c r="K577" s="197"/>
      <c r="L577" s="197"/>
      <c r="M577" s="197"/>
      <c r="N577" s="197"/>
      <c r="O577" s="197"/>
      <c r="P577" s="197"/>
      <c r="Q577" s="197"/>
      <c r="R577" s="197"/>
      <c r="S577" s="197"/>
      <c r="T577" s="198"/>
      <c r="U577" s="199"/>
      <c r="V577" s="178"/>
      <c r="W577" s="178"/>
      <c r="X577" s="178"/>
      <c r="Y577" s="178"/>
      <c r="Z577" s="178"/>
      <c r="AA577" s="178"/>
      <c r="AB577" s="178"/>
      <c r="AC577" s="178"/>
      <c r="AD577" s="178"/>
      <c r="AE577" s="178"/>
    </row>
    <row r="578" spans="1:31" s="25" customFormat="1" ht="17.25" customHeight="1" x14ac:dyDescent="0.25">
      <c r="A578" s="131"/>
      <c r="B578" s="131"/>
      <c r="C578" s="131"/>
      <c r="D578" s="131"/>
      <c r="E578" s="131"/>
      <c r="F578" s="131"/>
      <c r="G578" s="131"/>
      <c r="H578" s="131"/>
      <c r="I578" s="200"/>
      <c r="J578" s="201"/>
      <c r="K578" s="201"/>
      <c r="L578" s="201"/>
      <c r="M578" s="201"/>
      <c r="N578" s="201"/>
      <c r="O578" s="201"/>
      <c r="P578" s="201"/>
      <c r="Q578" s="201"/>
      <c r="R578" s="201"/>
      <c r="S578" s="201"/>
      <c r="T578" s="202"/>
      <c r="U578" s="203"/>
      <c r="V578" s="178"/>
      <c r="W578" s="178"/>
      <c r="X578" s="178"/>
      <c r="Y578" s="178"/>
      <c r="Z578" s="178"/>
      <c r="AA578" s="178"/>
      <c r="AB578" s="178"/>
      <c r="AC578" s="178"/>
      <c r="AD578" s="178"/>
      <c r="AE578" s="178"/>
    </row>
    <row r="579" spans="1:31" ht="21" customHeight="1" thickBot="1" x14ac:dyDescent="0.3">
      <c r="A579" s="90" t="s">
        <v>122</v>
      </c>
      <c r="B579" s="90"/>
      <c r="C579" s="90"/>
      <c r="D579" s="90"/>
      <c r="E579" s="90"/>
      <c r="F579" s="90"/>
      <c r="G579" s="90"/>
      <c r="H579" s="90"/>
      <c r="I579" s="90"/>
      <c r="J579" s="90"/>
      <c r="K579" s="90"/>
      <c r="L579" s="90"/>
      <c r="M579" s="90"/>
      <c r="N579" s="90"/>
      <c r="O579" s="90"/>
      <c r="P579" s="90"/>
      <c r="Q579" s="90"/>
      <c r="R579" s="90"/>
      <c r="S579" s="90"/>
      <c r="T579" s="90"/>
      <c r="U579" s="90"/>
      <c r="V579" s="90"/>
      <c r="W579" s="90"/>
      <c r="X579" s="90"/>
      <c r="Y579" s="90"/>
      <c r="Z579" s="90"/>
      <c r="AA579" s="90"/>
      <c r="AB579" s="90"/>
      <c r="AC579" s="90"/>
    </row>
    <row r="580" spans="1:31" ht="15" customHeight="1" x14ac:dyDescent="0.25">
      <c r="A580" s="92" t="s">
        <v>13</v>
      </c>
      <c r="B580" s="92"/>
      <c r="C580" s="92"/>
      <c r="D580" s="92"/>
      <c r="E580" s="92"/>
      <c r="F580" s="92"/>
      <c r="G580" s="92"/>
      <c r="H580" s="92"/>
      <c r="I580" s="92"/>
      <c r="J580" s="93" t="s">
        <v>73</v>
      </c>
      <c r="K580" s="94"/>
      <c r="L580" s="94"/>
      <c r="M580" s="94"/>
      <c r="N580" s="94"/>
      <c r="O580" s="94"/>
      <c r="P580" s="94"/>
      <c r="Q580" s="94"/>
      <c r="R580" s="94"/>
      <c r="S580" s="94"/>
      <c r="T580" s="94"/>
      <c r="U580" s="94"/>
      <c r="V580" s="94"/>
      <c r="W580" s="166" t="s">
        <v>163</v>
      </c>
      <c r="X580" s="166"/>
      <c r="Y580" s="167"/>
      <c r="Z580" s="98" t="s">
        <v>149</v>
      </c>
      <c r="AA580" s="99"/>
      <c r="AB580" s="100"/>
      <c r="AC580" s="28"/>
    </row>
    <row r="581" spans="1:31" ht="11.25" customHeight="1" thickBot="1" x14ac:dyDescent="0.3">
      <c r="A581" s="92"/>
      <c r="B581" s="92"/>
      <c r="C581" s="92"/>
      <c r="D581" s="92"/>
      <c r="E581" s="92"/>
      <c r="F581" s="92"/>
      <c r="G581" s="92"/>
      <c r="H581" s="92"/>
      <c r="I581" s="92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166"/>
      <c r="X581" s="166"/>
      <c r="Y581" s="167"/>
      <c r="Z581" s="101"/>
      <c r="AA581" s="102"/>
      <c r="AB581" s="103"/>
      <c r="AC581" s="28"/>
    </row>
    <row r="582" spans="1:31" ht="21" customHeight="1" x14ac:dyDescent="0.25">
      <c r="A582" s="48" t="s">
        <v>15</v>
      </c>
      <c r="B582" s="48"/>
      <c r="C582" s="48"/>
      <c r="D582" s="48"/>
      <c r="E582" s="28"/>
      <c r="F582" s="28"/>
      <c r="G582" s="28"/>
      <c r="H582" s="28"/>
      <c r="I582" s="28"/>
      <c r="J582" s="104" t="s">
        <v>16</v>
      </c>
      <c r="K582" s="104"/>
      <c r="L582" s="104"/>
      <c r="M582" s="104"/>
      <c r="N582" s="104"/>
      <c r="O582" s="104"/>
      <c r="P582" s="104"/>
      <c r="Q582" s="104"/>
      <c r="R582" s="104"/>
      <c r="S582" s="104"/>
      <c r="T582" s="104"/>
      <c r="U582" s="104"/>
      <c r="V582" s="104"/>
      <c r="W582" s="28"/>
      <c r="X582" s="28"/>
      <c r="Y582" s="28"/>
      <c r="Z582" s="28"/>
      <c r="AA582" s="28"/>
      <c r="AB582" s="28"/>
      <c r="AC582" s="28"/>
    </row>
    <row r="583" spans="1:31" ht="15" customHeight="1" x14ac:dyDescent="0.25">
      <c r="A583" s="28"/>
      <c r="B583" s="28"/>
      <c r="C583" s="28"/>
      <c r="D583" s="28"/>
      <c r="E583" s="28"/>
      <c r="F583" s="28"/>
      <c r="G583" s="28"/>
      <c r="H583" s="28"/>
      <c r="I583" s="28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28"/>
      <c r="X583" s="28"/>
      <c r="Y583" s="28"/>
      <c r="Z583" s="28"/>
      <c r="AA583" s="28"/>
      <c r="AB583" s="28"/>
      <c r="AC583" s="28"/>
    </row>
    <row r="584" spans="1:31" ht="17.25" customHeight="1" x14ac:dyDescent="0.25">
      <c r="A584" s="105" t="s">
        <v>17</v>
      </c>
      <c r="B584" s="105"/>
      <c r="C584" s="105"/>
      <c r="D584" s="105"/>
      <c r="E584" s="105"/>
      <c r="F584" s="105"/>
      <c r="G584" s="105"/>
      <c r="H584" s="105"/>
      <c r="I584" s="105"/>
      <c r="J584" s="105"/>
      <c r="K584" s="105"/>
      <c r="L584" s="105"/>
      <c r="M584" s="105"/>
      <c r="N584" s="105"/>
      <c r="O584" s="105"/>
      <c r="P584" s="105"/>
      <c r="Q584" s="105"/>
      <c r="R584" s="105"/>
      <c r="S584" s="105"/>
      <c r="T584" s="105"/>
      <c r="U584" s="105"/>
      <c r="V584" s="105"/>
      <c r="W584" s="105"/>
      <c r="X584" s="105"/>
      <c r="Y584" s="105"/>
      <c r="Z584" s="105"/>
      <c r="AA584" s="105"/>
      <c r="AB584" s="105"/>
      <c r="AC584" s="28"/>
    </row>
    <row r="585" spans="1:31" ht="15" customHeight="1" x14ac:dyDescent="0.25">
      <c r="A585" s="48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28"/>
    </row>
    <row r="586" spans="1:31" ht="15" customHeight="1" x14ac:dyDescent="0.25">
      <c r="A586" s="106" t="s">
        <v>134</v>
      </c>
      <c r="B586" s="106"/>
      <c r="C586" s="106"/>
      <c r="D586" s="106"/>
      <c r="E586" s="106"/>
      <c r="F586" s="106"/>
      <c r="G586" s="106"/>
      <c r="H586" s="106"/>
      <c r="I586" s="106"/>
      <c r="J586" s="106"/>
      <c r="K586" s="106"/>
      <c r="L586" s="106"/>
      <c r="M586" s="106"/>
      <c r="N586" s="106"/>
      <c r="O586" s="106"/>
      <c r="P586" s="106"/>
      <c r="Q586" s="106"/>
      <c r="R586" s="106"/>
      <c r="S586" s="106"/>
      <c r="T586" s="106"/>
      <c r="U586" s="106"/>
      <c r="V586" s="106"/>
      <c r="W586" s="106"/>
      <c r="X586" s="106"/>
      <c r="Y586" s="106"/>
      <c r="Z586" s="106"/>
      <c r="AA586" s="106"/>
      <c r="AB586" s="106"/>
      <c r="AC586" s="28"/>
    </row>
    <row r="587" spans="1:31" s="25" customFormat="1" ht="55.5" customHeight="1" x14ac:dyDescent="0.25">
      <c r="A587" s="142" t="s">
        <v>18</v>
      </c>
      <c r="B587" s="143"/>
      <c r="C587" s="144"/>
      <c r="D587" s="151" t="s">
        <v>19</v>
      </c>
      <c r="E587" s="152"/>
      <c r="F587" s="152"/>
      <c r="G587" s="152"/>
      <c r="H587" s="152"/>
      <c r="I587" s="153"/>
      <c r="J587" s="151" t="s">
        <v>20</v>
      </c>
      <c r="K587" s="152"/>
      <c r="L587" s="152"/>
      <c r="M587" s="153"/>
      <c r="N587" s="168" t="s">
        <v>21</v>
      </c>
      <c r="O587" s="169"/>
      <c r="P587" s="169"/>
      <c r="Q587" s="169"/>
      <c r="R587" s="169"/>
      <c r="S587" s="169"/>
      <c r="T587" s="169"/>
      <c r="U587" s="168" t="s">
        <v>22</v>
      </c>
      <c r="V587" s="169"/>
      <c r="W587" s="169"/>
      <c r="X587" s="169"/>
      <c r="Y587" s="169"/>
      <c r="Z587" s="169"/>
      <c r="AA587" s="171" t="s">
        <v>164</v>
      </c>
      <c r="AB587" s="172"/>
      <c r="AC587" s="172"/>
      <c r="AD587" s="172"/>
      <c r="AE587" s="172"/>
    </row>
    <row r="588" spans="1:31" s="25" customFormat="1" ht="45" customHeight="1" x14ac:dyDescent="0.25">
      <c r="A588" s="145"/>
      <c r="B588" s="146"/>
      <c r="C588" s="147"/>
      <c r="D588" s="142" t="s">
        <v>24</v>
      </c>
      <c r="E588" s="144"/>
      <c r="F588" s="142" t="s">
        <v>23</v>
      </c>
      <c r="G588" s="144"/>
      <c r="H588" s="142" t="s">
        <v>74</v>
      </c>
      <c r="I588" s="144"/>
      <c r="J588" s="168" t="s">
        <v>26</v>
      </c>
      <c r="K588" s="168"/>
      <c r="L588" s="142"/>
      <c r="M588" s="144"/>
      <c r="N588" s="142" t="s">
        <v>27</v>
      </c>
      <c r="O588" s="173"/>
      <c r="P588" s="173"/>
      <c r="Q588" s="174"/>
      <c r="R588" s="168" t="s">
        <v>28</v>
      </c>
      <c r="S588" s="169"/>
      <c r="T588" s="169"/>
      <c r="U588" s="168" t="s">
        <v>126</v>
      </c>
      <c r="V588" s="168"/>
      <c r="W588" s="168" t="s">
        <v>165</v>
      </c>
      <c r="X588" s="169"/>
      <c r="Y588" s="168" t="s">
        <v>128</v>
      </c>
      <c r="Z588" s="168"/>
      <c r="AA588" s="170" t="s">
        <v>160</v>
      </c>
      <c r="AB588" s="169"/>
      <c r="AC588" s="75"/>
      <c r="AD588" s="170" t="s">
        <v>161</v>
      </c>
      <c r="AE588" s="169"/>
    </row>
    <row r="589" spans="1:31" s="25" customFormat="1" ht="47.25" customHeight="1" x14ac:dyDescent="0.25">
      <c r="A589" s="148"/>
      <c r="B589" s="149"/>
      <c r="C589" s="150"/>
      <c r="D589" s="148"/>
      <c r="E589" s="150"/>
      <c r="F589" s="148"/>
      <c r="G589" s="150"/>
      <c r="H589" s="148"/>
      <c r="I589" s="150"/>
      <c r="J589" s="168"/>
      <c r="K589" s="168"/>
      <c r="L589" s="148"/>
      <c r="M589" s="150"/>
      <c r="N589" s="175"/>
      <c r="O589" s="176"/>
      <c r="P589" s="176"/>
      <c r="Q589" s="177"/>
      <c r="R589" s="168" t="s">
        <v>29</v>
      </c>
      <c r="S589" s="169"/>
      <c r="T589" s="76" t="s">
        <v>30</v>
      </c>
      <c r="U589" s="168"/>
      <c r="V589" s="168"/>
      <c r="W589" s="169"/>
      <c r="X589" s="169"/>
      <c r="Y589" s="168"/>
      <c r="Z589" s="168"/>
      <c r="AA589" s="170"/>
      <c r="AB589" s="169"/>
      <c r="AC589" s="75"/>
      <c r="AD589" s="169"/>
      <c r="AE589" s="169"/>
    </row>
    <row r="590" spans="1:31" s="34" customFormat="1" ht="13.5" customHeight="1" x14ac:dyDescent="0.2">
      <c r="A590" s="123">
        <v>1</v>
      </c>
      <c r="B590" s="124"/>
      <c r="C590" s="125"/>
      <c r="D590" s="123">
        <v>2</v>
      </c>
      <c r="E590" s="125"/>
      <c r="F590" s="123">
        <v>3</v>
      </c>
      <c r="G590" s="125"/>
      <c r="H590" s="123">
        <v>4</v>
      </c>
      <c r="I590" s="125"/>
      <c r="J590" s="123">
        <v>5</v>
      </c>
      <c r="K590" s="125"/>
      <c r="L590" s="123">
        <v>6</v>
      </c>
      <c r="M590" s="125"/>
      <c r="N590" s="156">
        <v>7</v>
      </c>
      <c r="O590" s="164"/>
      <c r="P590" s="164"/>
      <c r="Q590" s="164"/>
      <c r="R590" s="156">
        <v>8</v>
      </c>
      <c r="S590" s="164"/>
      <c r="T590" s="64">
        <v>9</v>
      </c>
      <c r="U590" s="156">
        <v>10</v>
      </c>
      <c r="V590" s="164"/>
      <c r="W590" s="156">
        <v>11</v>
      </c>
      <c r="X590" s="156"/>
      <c r="Y590" s="156">
        <v>12</v>
      </c>
      <c r="Z590" s="156"/>
      <c r="AA590" s="157">
        <v>13</v>
      </c>
      <c r="AB590" s="158"/>
      <c r="AC590" s="64"/>
      <c r="AD590" s="157">
        <v>14</v>
      </c>
      <c r="AE590" s="158"/>
    </row>
    <row r="591" spans="1:31" s="65" customFormat="1" ht="16.5" customHeight="1" x14ac:dyDescent="0.25">
      <c r="A591" s="159"/>
      <c r="B591" s="160"/>
      <c r="C591" s="161"/>
      <c r="D591" s="159"/>
      <c r="E591" s="161"/>
      <c r="F591" s="159"/>
      <c r="G591" s="161"/>
      <c r="H591" s="159"/>
      <c r="I591" s="161"/>
      <c r="J591" s="159"/>
      <c r="K591" s="161"/>
      <c r="L591" s="159"/>
      <c r="M591" s="161"/>
      <c r="N591" s="230"/>
      <c r="O591" s="231"/>
      <c r="P591" s="231"/>
      <c r="Q591" s="231"/>
      <c r="R591" s="230"/>
      <c r="S591" s="231"/>
      <c r="T591" s="77"/>
      <c r="U591" s="232"/>
      <c r="V591" s="233"/>
      <c r="W591" s="89"/>
      <c r="X591" s="89"/>
      <c r="Y591" s="89"/>
      <c r="Z591" s="89"/>
      <c r="AA591" s="162"/>
      <c r="AB591" s="163"/>
      <c r="AC591" s="78"/>
      <c r="AD591" s="162"/>
      <c r="AE591" s="163"/>
    </row>
    <row r="592" spans="1:31" ht="15" customHeight="1" x14ac:dyDescent="0.25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  <c r="AA592" s="42"/>
      <c r="AB592" s="42"/>
      <c r="AC592" s="22"/>
    </row>
    <row r="593" spans="1:31" ht="15" customHeight="1" x14ac:dyDescent="0.25">
      <c r="A593" s="106" t="s">
        <v>35</v>
      </c>
      <c r="B593" s="106"/>
      <c r="C593" s="106"/>
      <c r="D593" s="106"/>
      <c r="E593" s="106"/>
      <c r="F593" s="106"/>
      <c r="G593" s="106"/>
      <c r="H593" s="106"/>
      <c r="I593" s="106"/>
      <c r="J593" s="106"/>
      <c r="K593" s="106"/>
      <c r="L593" s="106"/>
      <c r="M593" s="106"/>
      <c r="N593" s="106"/>
      <c r="O593" s="106"/>
      <c r="P593" s="106"/>
      <c r="Q593" s="106"/>
      <c r="R593" s="106"/>
      <c r="S593" s="106"/>
      <c r="T593" s="106"/>
      <c r="U593" s="106"/>
      <c r="V593" s="106"/>
      <c r="W593" s="106"/>
      <c r="X593" s="106"/>
      <c r="Y593" s="106"/>
      <c r="Z593" s="106"/>
      <c r="AA593" s="106"/>
      <c r="AB593" s="106"/>
      <c r="AC593" s="28"/>
    </row>
    <row r="594" spans="1:31" ht="15" customHeight="1" x14ac:dyDescent="0.25">
      <c r="A594" s="42"/>
      <c r="B594" s="42"/>
      <c r="C594" s="42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16"/>
      <c r="V594" s="16"/>
      <c r="W594" s="17"/>
      <c r="X594" s="17"/>
      <c r="Y594" s="17"/>
      <c r="Z594" s="17"/>
      <c r="AA594" s="17"/>
      <c r="AB594" s="17"/>
      <c r="AC594" s="18"/>
    </row>
    <row r="595" spans="1:31" ht="88.5" customHeight="1" x14ac:dyDescent="0.25">
      <c r="A595" s="142" t="s">
        <v>18</v>
      </c>
      <c r="B595" s="143"/>
      <c r="C595" s="144"/>
      <c r="D595" s="151" t="s">
        <v>19</v>
      </c>
      <c r="E595" s="152"/>
      <c r="F595" s="152"/>
      <c r="G595" s="152"/>
      <c r="H595" s="152"/>
      <c r="I595" s="153"/>
      <c r="J595" s="151" t="s">
        <v>20</v>
      </c>
      <c r="K595" s="152"/>
      <c r="L595" s="152"/>
      <c r="M595" s="152"/>
      <c r="N595" s="151" t="s">
        <v>36</v>
      </c>
      <c r="O595" s="152"/>
      <c r="P595" s="153"/>
      <c r="Q595" s="151" t="s">
        <v>37</v>
      </c>
      <c r="R595" s="152"/>
      <c r="S595" s="152"/>
      <c r="T595" s="152"/>
      <c r="U595" s="152"/>
      <c r="V595" s="153"/>
      <c r="W595" s="151" t="s">
        <v>38</v>
      </c>
      <c r="X595" s="152"/>
      <c r="Y595" s="152"/>
      <c r="Z595" s="152"/>
      <c r="AA595" s="152"/>
      <c r="AB595" s="153"/>
      <c r="AC595" s="79"/>
      <c r="AD595" s="151" t="s">
        <v>159</v>
      </c>
      <c r="AE595" s="153"/>
    </row>
    <row r="596" spans="1:31" ht="43.5" customHeight="1" x14ac:dyDescent="0.25">
      <c r="A596" s="145"/>
      <c r="B596" s="146"/>
      <c r="C596" s="147"/>
      <c r="D596" s="142" t="s">
        <v>24</v>
      </c>
      <c r="E596" s="144"/>
      <c r="F596" s="142" t="s">
        <v>23</v>
      </c>
      <c r="G596" s="144"/>
      <c r="H596" s="142" t="s">
        <v>74</v>
      </c>
      <c r="I596" s="144"/>
      <c r="J596" s="168" t="s">
        <v>26</v>
      </c>
      <c r="K596" s="168"/>
      <c r="L596" s="168"/>
      <c r="M596" s="168"/>
      <c r="N596" s="168" t="s">
        <v>27</v>
      </c>
      <c r="O596" s="168" t="s">
        <v>28</v>
      </c>
      <c r="P596" s="168"/>
      <c r="Q596" s="143" t="s">
        <v>126</v>
      </c>
      <c r="R596" s="144"/>
      <c r="S596" s="142" t="s">
        <v>127</v>
      </c>
      <c r="T596" s="144"/>
      <c r="U596" s="142" t="s">
        <v>128</v>
      </c>
      <c r="V596" s="144"/>
      <c r="W596" s="143" t="s">
        <v>126</v>
      </c>
      <c r="X596" s="144"/>
      <c r="Y596" s="142" t="s">
        <v>127</v>
      </c>
      <c r="Z596" s="144"/>
      <c r="AA596" s="142" t="s">
        <v>128</v>
      </c>
      <c r="AB596" s="144"/>
      <c r="AC596" s="79"/>
      <c r="AD596" s="154" t="s">
        <v>160</v>
      </c>
      <c r="AE596" s="154" t="s">
        <v>161</v>
      </c>
    </row>
    <row r="597" spans="1:31" ht="51" customHeight="1" x14ac:dyDescent="0.25">
      <c r="A597" s="148"/>
      <c r="B597" s="149"/>
      <c r="C597" s="150"/>
      <c r="D597" s="148"/>
      <c r="E597" s="150"/>
      <c r="F597" s="148"/>
      <c r="G597" s="150"/>
      <c r="H597" s="148"/>
      <c r="I597" s="150"/>
      <c r="J597" s="168"/>
      <c r="K597" s="168"/>
      <c r="L597" s="168"/>
      <c r="M597" s="168"/>
      <c r="N597" s="168"/>
      <c r="O597" s="76" t="s">
        <v>29</v>
      </c>
      <c r="P597" s="76" t="s">
        <v>30</v>
      </c>
      <c r="Q597" s="149"/>
      <c r="R597" s="150"/>
      <c r="S597" s="148"/>
      <c r="T597" s="150"/>
      <c r="U597" s="148"/>
      <c r="V597" s="150"/>
      <c r="W597" s="149"/>
      <c r="X597" s="150"/>
      <c r="Y597" s="148"/>
      <c r="Z597" s="150"/>
      <c r="AA597" s="148"/>
      <c r="AB597" s="150"/>
      <c r="AC597" s="79"/>
      <c r="AD597" s="155"/>
      <c r="AE597" s="155"/>
    </row>
    <row r="598" spans="1:31" ht="15" customHeight="1" x14ac:dyDescent="0.25">
      <c r="A598" s="123">
        <v>1</v>
      </c>
      <c r="B598" s="124"/>
      <c r="C598" s="125"/>
      <c r="D598" s="156">
        <v>2</v>
      </c>
      <c r="E598" s="156"/>
      <c r="F598" s="156">
        <v>3</v>
      </c>
      <c r="G598" s="156"/>
      <c r="H598" s="156">
        <v>4</v>
      </c>
      <c r="I598" s="156"/>
      <c r="J598" s="123">
        <v>5</v>
      </c>
      <c r="K598" s="125"/>
      <c r="L598" s="156">
        <v>6</v>
      </c>
      <c r="M598" s="156"/>
      <c r="N598" s="43">
        <v>7</v>
      </c>
      <c r="O598" s="43">
        <v>8</v>
      </c>
      <c r="P598" s="43">
        <v>9</v>
      </c>
      <c r="Q598" s="156">
        <v>10</v>
      </c>
      <c r="R598" s="156"/>
      <c r="S598" s="156">
        <v>11</v>
      </c>
      <c r="T598" s="156"/>
      <c r="U598" s="156">
        <v>12</v>
      </c>
      <c r="V598" s="156"/>
      <c r="W598" s="156">
        <v>13</v>
      </c>
      <c r="X598" s="156"/>
      <c r="Y598" s="156">
        <v>14</v>
      </c>
      <c r="Z598" s="156"/>
      <c r="AA598" s="156">
        <v>15</v>
      </c>
      <c r="AB598" s="156"/>
      <c r="AC598" s="51"/>
      <c r="AD598" s="57">
        <v>16</v>
      </c>
      <c r="AE598" s="58">
        <v>17</v>
      </c>
    </row>
    <row r="599" spans="1:31" ht="45.75" customHeight="1" x14ac:dyDescent="0.25">
      <c r="A599" s="126" t="s">
        <v>153</v>
      </c>
      <c r="B599" s="127"/>
      <c r="C599" s="128"/>
      <c r="D599" s="126" t="s">
        <v>31</v>
      </c>
      <c r="E599" s="128"/>
      <c r="F599" s="126" t="s">
        <v>31</v>
      </c>
      <c r="G599" s="128"/>
      <c r="H599" s="126" t="s">
        <v>78</v>
      </c>
      <c r="I599" s="128"/>
      <c r="J599" s="86" t="s">
        <v>32</v>
      </c>
      <c r="K599" s="86"/>
      <c r="L599" s="136"/>
      <c r="M599" s="137"/>
      <c r="N599" s="62" t="s">
        <v>114</v>
      </c>
      <c r="O599" s="62" t="s">
        <v>81</v>
      </c>
      <c r="P599" s="19">
        <v>539</v>
      </c>
      <c r="Q599" s="138">
        <f>3366+7616</f>
        <v>10982</v>
      </c>
      <c r="R599" s="139"/>
      <c r="S599" s="138">
        <v>0</v>
      </c>
      <c r="T599" s="139"/>
      <c r="U599" s="138">
        <v>0</v>
      </c>
      <c r="V599" s="139"/>
      <c r="W599" s="140">
        <v>0</v>
      </c>
      <c r="X599" s="141"/>
      <c r="Y599" s="140">
        <v>0</v>
      </c>
      <c r="Z599" s="141"/>
      <c r="AA599" s="140">
        <v>0</v>
      </c>
      <c r="AB599" s="141"/>
      <c r="AC599" s="18"/>
      <c r="AD599" s="59">
        <v>15</v>
      </c>
      <c r="AE599" s="59">
        <f>ROUNDDOWN(((Q599*AD599)/100),0)</f>
        <v>1647</v>
      </c>
    </row>
    <row r="600" spans="1:31" ht="15" customHeight="1" x14ac:dyDescent="0.25">
      <c r="A600" s="36"/>
      <c r="B600" s="36"/>
      <c r="C600" s="36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17"/>
      <c r="X600" s="17"/>
      <c r="Y600" s="17"/>
      <c r="Z600" s="17"/>
      <c r="AA600" s="17"/>
      <c r="AB600" s="17"/>
      <c r="AC600" s="18"/>
    </row>
    <row r="601" spans="1:31" ht="15" customHeight="1" x14ac:dyDescent="0.25">
      <c r="A601" s="122" t="s">
        <v>41</v>
      </c>
      <c r="B601" s="122"/>
      <c r="C601" s="122"/>
      <c r="D601" s="122"/>
      <c r="E601" s="122"/>
      <c r="F601" s="122"/>
      <c r="G601" s="122"/>
      <c r="H601" s="122"/>
      <c r="I601" s="122"/>
      <c r="J601" s="122"/>
      <c r="K601" s="122"/>
      <c r="L601" s="122"/>
      <c r="M601" s="122"/>
      <c r="N601" s="122"/>
      <c r="O601" s="122"/>
      <c r="P601" s="122"/>
      <c r="Q601" s="122"/>
      <c r="R601" s="122"/>
      <c r="S601" s="122"/>
      <c r="T601" s="122"/>
      <c r="U601" s="122"/>
      <c r="V601" s="122"/>
      <c r="W601" s="122"/>
      <c r="X601" s="122"/>
      <c r="Y601" s="122"/>
      <c r="Z601" s="122"/>
      <c r="AA601" s="122"/>
      <c r="AB601" s="122"/>
      <c r="AC601" s="18"/>
    </row>
    <row r="602" spans="1:31" ht="15" customHeight="1" x14ac:dyDescent="0.25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  <c r="AA602" s="37"/>
      <c r="AB602" s="37"/>
      <c r="AC602" s="18"/>
    </row>
    <row r="603" spans="1:31" s="25" customFormat="1" ht="15" customHeight="1" x14ac:dyDescent="0.25">
      <c r="A603" s="132" t="s">
        <v>42</v>
      </c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132"/>
      <c r="O603" s="132"/>
      <c r="P603" s="132"/>
      <c r="Q603" s="132"/>
      <c r="R603" s="132"/>
      <c r="S603" s="132"/>
      <c r="T603" s="132"/>
      <c r="U603" s="132"/>
      <c r="V603" s="132"/>
      <c r="W603" s="132"/>
      <c r="X603" s="132"/>
      <c r="Y603" s="132"/>
      <c r="Z603" s="132"/>
      <c r="AA603" s="132"/>
      <c r="AB603" s="132"/>
      <c r="AC603" s="178"/>
      <c r="AD603" s="178"/>
      <c r="AE603" s="178"/>
    </row>
    <row r="604" spans="1:31" s="25" customFormat="1" ht="15" customHeight="1" x14ac:dyDescent="0.25">
      <c r="A604" s="132" t="s">
        <v>43</v>
      </c>
      <c r="B604" s="132"/>
      <c r="C604" s="132"/>
      <c r="D604" s="132"/>
      <c r="E604" s="133" t="s">
        <v>44</v>
      </c>
      <c r="F604" s="133"/>
      <c r="G604" s="133"/>
      <c r="H604" s="133"/>
      <c r="I604" s="133"/>
      <c r="J604" s="133"/>
      <c r="K604" s="133" t="s">
        <v>45</v>
      </c>
      <c r="L604" s="133"/>
      <c r="M604" s="133" t="s">
        <v>46</v>
      </c>
      <c r="N604" s="133"/>
      <c r="O604" s="133" t="s">
        <v>29</v>
      </c>
      <c r="P604" s="133"/>
      <c r="Q604" s="133"/>
      <c r="R604" s="133"/>
      <c r="S604" s="133"/>
      <c r="T604" s="133"/>
      <c r="U604" s="133"/>
      <c r="V604" s="133"/>
      <c r="W604" s="133"/>
      <c r="X604" s="133"/>
      <c r="Y604" s="133"/>
      <c r="Z604" s="133"/>
      <c r="AA604" s="133"/>
      <c r="AB604" s="133"/>
      <c r="AC604" s="178"/>
      <c r="AD604" s="178"/>
      <c r="AE604" s="178"/>
    </row>
    <row r="605" spans="1:31" s="38" customFormat="1" ht="15" customHeight="1" x14ac:dyDescent="0.25">
      <c r="A605" s="134" t="s">
        <v>47</v>
      </c>
      <c r="B605" s="134"/>
      <c r="C605" s="134"/>
      <c r="D605" s="134"/>
      <c r="E605" s="135">
        <v>2</v>
      </c>
      <c r="F605" s="135"/>
      <c r="G605" s="135"/>
      <c r="H605" s="135"/>
      <c r="I605" s="135"/>
      <c r="J605" s="135"/>
      <c r="K605" s="135">
        <v>3</v>
      </c>
      <c r="L605" s="135"/>
      <c r="M605" s="135">
        <v>4</v>
      </c>
      <c r="N605" s="135"/>
      <c r="O605" s="135">
        <v>5</v>
      </c>
      <c r="P605" s="135"/>
      <c r="Q605" s="135"/>
      <c r="R605" s="135"/>
      <c r="S605" s="135"/>
      <c r="T605" s="135"/>
      <c r="U605" s="135"/>
      <c r="V605" s="135"/>
      <c r="W605" s="135"/>
      <c r="X605" s="135"/>
      <c r="Y605" s="135"/>
      <c r="Z605" s="135"/>
      <c r="AA605" s="135"/>
      <c r="AB605" s="135"/>
      <c r="AC605" s="178"/>
      <c r="AD605" s="178"/>
      <c r="AE605" s="178"/>
    </row>
    <row r="606" spans="1:31" s="25" customFormat="1" ht="15" customHeight="1" x14ac:dyDescent="0.25">
      <c r="A606" s="132" t="s">
        <v>48</v>
      </c>
      <c r="B606" s="132"/>
      <c r="C606" s="132"/>
      <c r="D606" s="132"/>
      <c r="E606" s="133" t="s">
        <v>48</v>
      </c>
      <c r="F606" s="133"/>
      <c r="G606" s="133"/>
      <c r="H606" s="133"/>
      <c r="I606" s="133"/>
      <c r="J606" s="133"/>
      <c r="K606" s="133" t="s">
        <v>48</v>
      </c>
      <c r="L606" s="133"/>
      <c r="M606" s="133" t="s">
        <v>48</v>
      </c>
      <c r="N606" s="133"/>
      <c r="O606" s="133" t="s">
        <v>48</v>
      </c>
      <c r="P606" s="133"/>
      <c r="Q606" s="133"/>
      <c r="R606" s="133"/>
      <c r="S606" s="133"/>
      <c r="T606" s="133"/>
      <c r="U606" s="133"/>
      <c r="V606" s="133"/>
      <c r="W606" s="133"/>
      <c r="X606" s="133"/>
      <c r="Y606" s="133"/>
      <c r="Z606" s="133"/>
      <c r="AA606" s="133"/>
      <c r="AB606" s="133"/>
      <c r="AC606" s="178"/>
      <c r="AD606" s="178"/>
      <c r="AE606" s="178"/>
    </row>
    <row r="607" spans="1:31" s="38" customFormat="1" ht="12.75" customHeight="1" x14ac:dyDescent="0.25">
      <c r="A607" s="69"/>
      <c r="B607" s="69"/>
      <c r="C607" s="69"/>
      <c r="D607" s="72"/>
      <c r="E607" s="72"/>
      <c r="F607" s="72"/>
      <c r="G607" s="72"/>
      <c r="H607" s="72"/>
      <c r="I607" s="72"/>
      <c r="J607" s="72"/>
      <c r="K607" s="72"/>
      <c r="L607" s="72"/>
      <c r="M607" s="72"/>
      <c r="N607" s="72"/>
      <c r="O607" s="72"/>
      <c r="P607" s="72"/>
      <c r="Q607" s="72"/>
      <c r="R607" s="72"/>
      <c r="S607" s="72"/>
      <c r="T607" s="72"/>
      <c r="U607" s="16"/>
      <c r="V607" s="16"/>
      <c r="W607" s="17"/>
      <c r="X607" s="17"/>
      <c r="Y607" s="17"/>
      <c r="Z607" s="17"/>
      <c r="AA607" s="17"/>
      <c r="AB607" s="17"/>
      <c r="AC607" s="18"/>
    </row>
    <row r="608" spans="1:31" s="25" customFormat="1" ht="15" customHeight="1" x14ac:dyDescent="0.25">
      <c r="A608" s="122" t="s">
        <v>49</v>
      </c>
      <c r="B608" s="122"/>
      <c r="C608" s="122"/>
      <c r="D608" s="122"/>
      <c r="E608" s="122"/>
      <c r="F608" s="122"/>
      <c r="G608" s="122"/>
      <c r="H608" s="122"/>
      <c r="I608" s="122"/>
      <c r="J608" s="122"/>
      <c r="K608" s="122"/>
      <c r="L608" s="122"/>
      <c r="M608" s="122"/>
      <c r="N608" s="122"/>
      <c r="O608" s="122"/>
      <c r="P608" s="122"/>
      <c r="Q608" s="122"/>
      <c r="R608" s="122"/>
      <c r="S608" s="122"/>
      <c r="T608" s="122"/>
      <c r="U608" s="122"/>
      <c r="V608" s="122"/>
      <c r="W608" s="122"/>
      <c r="X608" s="122"/>
      <c r="Y608" s="122"/>
      <c r="Z608" s="122"/>
      <c r="AA608" s="122"/>
      <c r="AB608" s="122"/>
      <c r="AC608" s="18"/>
    </row>
    <row r="609" spans="1:31" s="25" customFormat="1" ht="15" customHeight="1" x14ac:dyDescent="0.25">
      <c r="A609" s="122" t="s">
        <v>50</v>
      </c>
      <c r="B609" s="122"/>
      <c r="C609" s="122"/>
      <c r="D609" s="122"/>
      <c r="E609" s="122"/>
      <c r="F609" s="122"/>
      <c r="G609" s="122"/>
      <c r="H609" s="122"/>
      <c r="I609" s="122"/>
      <c r="J609" s="122"/>
      <c r="K609" s="122"/>
      <c r="L609" s="122"/>
      <c r="M609" s="122"/>
      <c r="N609" s="122"/>
      <c r="O609" s="122"/>
      <c r="P609" s="122"/>
      <c r="Q609" s="122"/>
      <c r="R609" s="122"/>
      <c r="S609" s="122"/>
      <c r="T609" s="122"/>
      <c r="U609" s="122"/>
      <c r="V609" s="122"/>
      <c r="W609" s="122"/>
      <c r="X609" s="122"/>
      <c r="Y609" s="122"/>
      <c r="Z609" s="122"/>
      <c r="AA609" s="122"/>
      <c r="AB609" s="122"/>
      <c r="AC609" s="18"/>
    </row>
    <row r="610" spans="1:31" s="25" customFormat="1" ht="15" customHeight="1" x14ac:dyDescent="0.25">
      <c r="A610" s="179" t="s">
        <v>52</v>
      </c>
      <c r="B610" s="179"/>
      <c r="C610" s="179"/>
      <c r="D610" s="179"/>
      <c r="E610" s="179"/>
      <c r="F610" s="179"/>
      <c r="G610" s="179"/>
      <c r="H610" s="179"/>
      <c r="I610" s="179"/>
      <c r="J610" s="179"/>
      <c r="K610" s="179"/>
      <c r="L610" s="179"/>
      <c r="M610" s="179"/>
      <c r="N610" s="179"/>
      <c r="O610" s="179"/>
      <c r="P610" s="179"/>
      <c r="Q610" s="179"/>
      <c r="R610" s="179"/>
      <c r="S610" s="179"/>
      <c r="T610" s="179"/>
      <c r="U610" s="179"/>
      <c r="V610" s="179"/>
      <c r="W610" s="179"/>
      <c r="X610" s="179"/>
      <c r="Y610" s="179"/>
      <c r="Z610" s="179"/>
      <c r="AA610" s="179"/>
      <c r="AB610" s="179"/>
      <c r="AC610" s="180"/>
      <c r="AD610" s="180"/>
      <c r="AE610" s="180"/>
    </row>
    <row r="611" spans="1:31" s="25" customFormat="1" ht="15" customHeight="1" x14ac:dyDescent="0.25">
      <c r="A611" s="181" t="s">
        <v>82</v>
      </c>
      <c r="B611" s="181"/>
      <c r="C611" s="181"/>
      <c r="D611" s="181"/>
      <c r="E611" s="181"/>
      <c r="F611" s="181"/>
      <c r="G611" s="181"/>
      <c r="H611" s="181"/>
      <c r="I611" s="181"/>
      <c r="J611" s="181"/>
      <c r="K611" s="181"/>
      <c r="L611" s="181"/>
      <c r="M611" s="181"/>
      <c r="N611" s="181"/>
      <c r="O611" s="181"/>
      <c r="P611" s="181"/>
      <c r="Q611" s="181"/>
      <c r="R611" s="181"/>
      <c r="S611" s="181"/>
      <c r="T611" s="181"/>
      <c r="U611" s="181"/>
      <c r="V611" s="181"/>
      <c r="W611" s="181"/>
      <c r="X611" s="181"/>
      <c r="Y611" s="181"/>
      <c r="Z611" s="181"/>
      <c r="AA611" s="181"/>
      <c r="AB611" s="181"/>
      <c r="AC611" s="182"/>
      <c r="AD611" s="182"/>
      <c r="AE611" s="182"/>
    </row>
    <row r="612" spans="1:31" s="66" customFormat="1" ht="15.75" customHeight="1" x14ac:dyDescent="0.25">
      <c r="A612" s="183" t="s">
        <v>158</v>
      </c>
      <c r="B612" s="183"/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  <c r="O612" s="183"/>
      <c r="P612" s="183"/>
      <c r="Q612" s="183"/>
      <c r="R612" s="183"/>
      <c r="S612" s="183"/>
      <c r="T612" s="183"/>
      <c r="U612" s="183"/>
      <c r="V612" s="183"/>
      <c r="W612" s="183"/>
      <c r="X612" s="183"/>
      <c r="Y612" s="183"/>
      <c r="Z612" s="183"/>
      <c r="AA612" s="183"/>
      <c r="AB612" s="183"/>
      <c r="AC612" s="184"/>
      <c r="AD612" s="184"/>
      <c r="AE612" s="184"/>
    </row>
    <row r="613" spans="1:31" s="66" customFormat="1" ht="14.25" customHeight="1" x14ac:dyDescent="0.25">
      <c r="A613" s="69"/>
      <c r="B613" s="69"/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  <c r="AB613" s="69"/>
      <c r="AC613" s="22"/>
    </row>
    <row r="614" spans="1:31" s="73" customFormat="1" ht="15.75" customHeight="1" x14ac:dyDescent="0.25">
      <c r="A614" s="122" t="s">
        <v>54</v>
      </c>
      <c r="B614" s="122"/>
      <c r="C614" s="122"/>
      <c r="D614" s="122"/>
      <c r="E614" s="122"/>
      <c r="F614" s="122"/>
      <c r="G614" s="122"/>
      <c r="H614" s="122"/>
      <c r="I614" s="122"/>
      <c r="J614" s="122"/>
      <c r="K614" s="122"/>
      <c r="L614" s="122"/>
      <c r="M614" s="122"/>
      <c r="N614" s="122"/>
      <c r="O614" s="122"/>
      <c r="P614" s="122"/>
      <c r="Q614" s="122"/>
      <c r="R614" s="122"/>
      <c r="S614" s="122"/>
      <c r="T614" s="122"/>
      <c r="U614" s="122"/>
      <c r="V614" s="122"/>
      <c r="W614" s="122"/>
      <c r="X614" s="122"/>
      <c r="Y614" s="122"/>
      <c r="Z614" s="122"/>
      <c r="AA614" s="122"/>
      <c r="AB614" s="122"/>
      <c r="AC614" s="18"/>
    </row>
    <row r="615" spans="1:31" s="66" customFormat="1" ht="13.5" customHeight="1" x14ac:dyDescent="0.25">
      <c r="A615" s="69"/>
      <c r="B615" s="69"/>
      <c r="C615" s="69"/>
      <c r="D615" s="72"/>
      <c r="E615" s="72"/>
      <c r="F615" s="72"/>
      <c r="G615" s="72"/>
      <c r="H615" s="72"/>
      <c r="I615" s="72"/>
      <c r="J615" s="72"/>
      <c r="K615" s="72"/>
      <c r="L615" s="72"/>
      <c r="M615" s="72"/>
      <c r="N615" s="72"/>
      <c r="O615" s="72"/>
      <c r="P615" s="72"/>
      <c r="Q615" s="72"/>
      <c r="R615" s="72"/>
      <c r="S615" s="72"/>
      <c r="T615" s="72"/>
      <c r="U615" s="16"/>
      <c r="V615" s="16"/>
      <c r="W615" s="17"/>
      <c r="X615" s="17"/>
      <c r="Y615" s="17"/>
      <c r="Z615" s="17"/>
      <c r="AA615" s="17"/>
      <c r="AB615" s="17"/>
      <c r="AC615" s="18"/>
    </row>
    <row r="616" spans="1:31" s="25" customFormat="1" ht="15" customHeight="1" x14ac:dyDescent="0.25">
      <c r="A616" s="129" t="s">
        <v>55</v>
      </c>
      <c r="B616" s="130"/>
      <c r="C616" s="130"/>
      <c r="D616" s="130"/>
      <c r="E616" s="130"/>
      <c r="F616" s="130"/>
      <c r="G616" s="130"/>
      <c r="H616" s="130"/>
      <c r="I616" s="185" t="s">
        <v>56</v>
      </c>
      <c r="J616" s="130"/>
      <c r="K616" s="130"/>
      <c r="L616" s="130"/>
      <c r="M616" s="130"/>
      <c r="N616" s="130"/>
      <c r="O616" s="130"/>
      <c r="P616" s="130"/>
      <c r="Q616" s="130"/>
      <c r="R616" s="130"/>
      <c r="S616" s="130"/>
      <c r="T616" s="186"/>
      <c r="U616" s="187"/>
      <c r="V616" s="133" t="s">
        <v>57</v>
      </c>
      <c r="W616" s="178"/>
      <c r="X616" s="178"/>
      <c r="Y616" s="178"/>
      <c r="Z616" s="178"/>
      <c r="AA616" s="178"/>
      <c r="AB616" s="178"/>
      <c r="AC616" s="178"/>
      <c r="AD616" s="178"/>
      <c r="AE616" s="178"/>
    </row>
    <row r="617" spans="1:31" s="25" customFormat="1" ht="32.25" customHeight="1" x14ac:dyDescent="0.25">
      <c r="A617" s="86" t="s">
        <v>58</v>
      </c>
      <c r="B617" s="131"/>
      <c r="C617" s="131"/>
      <c r="D617" s="131"/>
      <c r="E617" s="131"/>
      <c r="F617" s="131"/>
      <c r="G617" s="131"/>
      <c r="H617" s="131"/>
      <c r="I617" s="136" t="s">
        <v>59</v>
      </c>
      <c r="J617" s="188"/>
      <c r="K617" s="188"/>
      <c r="L617" s="188"/>
      <c r="M617" s="188"/>
      <c r="N617" s="188"/>
      <c r="O617" s="188"/>
      <c r="P617" s="188"/>
      <c r="Q617" s="188"/>
      <c r="R617" s="188"/>
      <c r="S617" s="188"/>
      <c r="T617" s="189"/>
      <c r="U617" s="190"/>
      <c r="V617" s="191" t="s">
        <v>60</v>
      </c>
      <c r="W617" s="178"/>
      <c r="X617" s="178"/>
      <c r="Y617" s="178"/>
      <c r="Z617" s="178"/>
      <c r="AA617" s="178"/>
      <c r="AB617" s="178"/>
      <c r="AC617" s="178"/>
      <c r="AD617" s="178"/>
      <c r="AE617" s="178"/>
    </row>
    <row r="618" spans="1:31" s="25" customFormat="1" ht="32.25" customHeight="1" x14ac:dyDescent="0.25">
      <c r="A618" s="86" t="s">
        <v>61</v>
      </c>
      <c r="B618" s="131"/>
      <c r="C618" s="131"/>
      <c r="D618" s="131"/>
      <c r="E618" s="131"/>
      <c r="F618" s="131"/>
      <c r="G618" s="131"/>
      <c r="H618" s="131"/>
      <c r="I618" s="192" t="s">
        <v>62</v>
      </c>
      <c r="J618" s="193"/>
      <c r="K618" s="193"/>
      <c r="L618" s="193"/>
      <c r="M618" s="193"/>
      <c r="N618" s="193"/>
      <c r="O618" s="193"/>
      <c r="P618" s="193"/>
      <c r="Q618" s="193"/>
      <c r="R618" s="193"/>
      <c r="S618" s="193"/>
      <c r="T618" s="194"/>
      <c r="U618" s="195"/>
      <c r="V618" s="191" t="s">
        <v>63</v>
      </c>
      <c r="W618" s="178"/>
      <c r="X618" s="178"/>
      <c r="Y618" s="178"/>
      <c r="Z618" s="178"/>
      <c r="AA618" s="178"/>
      <c r="AB618" s="178"/>
      <c r="AC618" s="178"/>
      <c r="AD618" s="178"/>
      <c r="AE618" s="178"/>
    </row>
    <row r="619" spans="1:31" s="25" customFormat="1" ht="15" customHeight="1" x14ac:dyDescent="0.25">
      <c r="A619" s="86" t="s">
        <v>64</v>
      </c>
      <c r="B619" s="131"/>
      <c r="C619" s="131"/>
      <c r="D619" s="131"/>
      <c r="E619" s="131"/>
      <c r="F619" s="131"/>
      <c r="G619" s="131"/>
      <c r="H619" s="131"/>
      <c r="I619" s="196"/>
      <c r="J619" s="197"/>
      <c r="K619" s="197"/>
      <c r="L619" s="197"/>
      <c r="M619" s="197"/>
      <c r="N619" s="197"/>
      <c r="O619" s="197"/>
      <c r="P619" s="197"/>
      <c r="Q619" s="197"/>
      <c r="R619" s="197"/>
      <c r="S619" s="197"/>
      <c r="T619" s="198"/>
      <c r="U619" s="199"/>
      <c r="V619" s="178"/>
      <c r="W619" s="178"/>
      <c r="X619" s="178"/>
      <c r="Y619" s="178"/>
      <c r="Z619" s="178"/>
      <c r="AA619" s="178"/>
      <c r="AB619" s="178"/>
      <c r="AC619" s="178"/>
      <c r="AD619" s="178"/>
      <c r="AE619" s="178"/>
    </row>
    <row r="620" spans="1:31" s="25" customFormat="1" ht="17.25" customHeight="1" x14ac:dyDescent="0.25">
      <c r="A620" s="131"/>
      <c r="B620" s="131"/>
      <c r="C620" s="131"/>
      <c r="D620" s="131"/>
      <c r="E620" s="131"/>
      <c r="F620" s="131"/>
      <c r="G620" s="131"/>
      <c r="H620" s="131"/>
      <c r="I620" s="200"/>
      <c r="J620" s="201"/>
      <c r="K620" s="201"/>
      <c r="L620" s="201"/>
      <c r="M620" s="201"/>
      <c r="N620" s="201"/>
      <c r="O620" s="201"/>
      <c r="P620" s="201"/>
      <c r="Q620" s="201"/>
      <c r="R620" s="201"/>
      <c r="S620" s="201"/>
      <c r="T620" s="202"/>
      <c r="U620" s="203"/>
      <c r="V620" s="178"/>
      <c r="W620" s="178"/>
      <c r="X620" s="178"/>
      <c r="Y620" s="178"/>
      <c r="Z620" s="178"/>
      <c r="AA620" s="178"/>
      <c r="AB620" s="178"/>
      <c r="AC620" s="178"/>
      <c r="AD620" s="178"/>
      <c r="AE620" s="178"/>
    </row>
    <row r="621" spans="1:31" ht="15" customHeight="1" x14ac:dyDescent="0.25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  <c r="AC621" s="45"/>
    </row>
    <row r="622" spans="1:31" ht="16.5" customHeight="1" thickBot="1" x14ac:dyDescent="0.3">
      <c r="A622" s="90" t="s">
        <v>123</v>
      </c>
      <c r="B622" s="90"/>
      <c r="C622" s="90"/>
      <c r="D622" s="90"/>
      <c r="E622" s="90"/>
      <c r="F622" s="90"/>
      <c r="G622" s="90"/>
      <c r="H622" s="90"/>
      <c r="I622" s="90"/>
      <c r="J622" s="90"/>
      <c r="K622" s="90"/>
      <c r="L622" s="90"/>
      <c r="M622" s="90"/>
      <c r="N622" s="90"/>
      <c r="O622" s="90"/>
      <c r="P622" s="90"/>
      <c r="Q622" s="90"/>
      <c r="R622" s="90"/>
      <c r="S622" s="90"/>
      <c r="T622" s="90"/>
      <c r="U622" s="90"/>
      <c r="V622" s="90"/>
      <c r="W622" s="90"/>
      <c r="X622" s="90"/>
      <c r="Y622" s="90"/>
      <c r="Z622" s="90"/>
      <c r="AA622" s="90"/>
      <c r="AB622" s="90"/>
      <c r="AC622" s="90"/>
    </row>
    <row r="623" spans="1:31" ht="15" customHeight="1" x14ac:dyDescent="0.25">
      <c r="A623" s="92" t="s">
        <v>13</v>
      </c>
      <c r="B623" s="92"/>
      <c r="C623" s="92"/>
      <c r="D623" s="92"/>
      <c r="E623" s="92"/>
      <c r="F623" s="92"/>
      <c r="G623" s="92"/>
      <c r="H623" s="92"/>
      <c r="I623" s="92"/>
      <c r="J623" s="93" t="s">
        <v>73</v>
      </c>
      <c r="K623" s="94"/>
      <c r="L623" s="94"/>
      <c r="M623" s="94"/>
      <c r="N623" s="94"/>
      <c r="O623" s="94"/>
      <c r="P623" s="94"/>
      <c r="Q623" s="94"/>
      <c r="R623" s="94"/>
      <c r="S623" s="94"/>
      <c r="T623" s="94"/>
      <c r="U623" s="94"/>
      <c r="V623" s="94"/>
      <c r="W623" s="166" t="s">
        <v>163</v>
      </c>
      <c r="X623" s="166"/>
      <c r="Y623" s="167"/>
      <c r="Z623" s="98" t="s">
        <v>149</v>
      </c>
      <c r="AA623" s="99"/>
      <c r="AB623" s="100"/>
      <c r="AC623" s="28"/>
    </row>
    <row r="624" spans="1:31" ht="15" customHeight="1" thickBot="1" x14ac:dyDescent="0.3">
      <c r="A624" s="92"/>
      <c r="B624" s="92"/>
      <c r="C624" s="92"/>
      <c r="D624" s="92"/>
      <c r="E624" s="92"/>
      <c r="F624" s="92"/>
      <c r="G624" s="92"/>
      <c r="H624" s="92"/>
      <c r="I624" s="92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166"/>
      <c r="X624" s="166"/>
      <c r="Y624" s="167"/>
      <c r="Z624" s="101"/>
      <c r="AA624" s="102"/>
      <c r="AB624" s="103"/>
      <c r="AC624" s="28"/>
    </row>
    <row r="625" spans="1:31" ht="19.5" customHeight="1" x14ac:dyDescent="0.25">
      <c r="A625" s="48" t="s">
        <v>15</v>
      </c>
      <c r="B625" s="48"/>
      <c r="C625" s="48"/>
      <c r="D625" s="48"/>
      <c r="E625" s="28"/>
      <c r="F625" s="28"/>
      <c r="G625" s="28"/>
      <c r="H625" s="28"/>
      <c r="I625" s="28"/>
      <c r="J625" s="104" t="s">
        <v>16</v>
      </c>
      <c r="K625" s="104"/>
      <c r="L625" s="104"/>
      <c r="M625" s="104"/>
      <c r="N625" s="104"/>
      <c r="O625" s="104"/>
      <c r="P625" s="104"/>
      <c r="Q625" s="104"/>
      <c r="R625" s="104"/>
      <c r="S625" s="104"/>
      <c r="T625" s="104"/>
      <c r="U625" s="104"/>
      <c r="V625" s="104"/>
      <c r="W625" s="28"/>
      <c r="X625" s="28"/>
      <c r="Y625" s="28"/>
      <c r="Z625" s="28"/>
      <c r="AA625" s="28"/>
      <c r="AB625" s="28"/>
      <c r="AC625" s="28"/>
    </row>
    <row r="626" spans="1:31" ht="15" customHeight="1" x14ac:dyDescent="0.25">
      <c r="A626" s="28"/>
      <c r="B626" s="28"/>
      <c r="C626" s="28"/>
      <c r="D626" s="28"/>
      <c r="E626" s="28"/>
      <c r="F626" s="28"/>
      <c r="G626" s="28"/>
      <c r="H626" s="28"/>
      <c r="I626" s="28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28"/>
      <c r="X626" s="28"/>
      <c r="Y626" s="28"/>
      <c r="Z626" s="28"/>
      <c r="AA626" s="28"/>
      <c r="AB626" s="28"/>
      <c r="AC626" s="28"/>
    </row>
    <row r="627" spans="1:31" ht="20.25" customHeight="1" x14ac:dyDescent="0.25">
      <c r="A627" s="105" t="s">
        <v>17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  <c r="Z627" s="105"/>
      <c r="AA627" s="105"/>
      <c r="AB627" s="105"/>
      <c r="AC627" s="28"/>
    </row>
    <row r="628" spans="1:31" ht="15" customHeight="1" x14ac:dyDescent="0.25">
      <c r="A628" s="48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  <c r="AB628" s="48"/>
      <c r="AC628" s="28"/>
    </row>
    <row r="629" spans="1:31" ht="18" customHeight="1" x14ac:dyDescent="0.25">
      <c r="A629" s="106" t="s">
        <v>134</v>
      </c>
      <c r="B629" s="106"/>
      <c r="C629" s="106"/>
      <c r="D629" s="106"/>
      <c r="E629" s="106"/>
      <c r="F629" s="106"/>
      <c r="G629" s="106"/>
      <c r="H629" s="106"/>
      <c r="I629" s="106"/>
      <c r="J629" s="106"/>
      <c r="K629" s="106"/>
      <c r="L629" s="106"/>
      <c r="M629" s="106"/>
      <c r="N629" s="106"/>
      <c r="O629" s="106"/>
      <c r="P629" s="106"/>
      <c r="Q629" s="106"/>
      <c r="R629" s="106"/>
      <c r="S629" s="106"/>
      <c r="T629" s="106"/>
      <c r="U629" s="106"/>
      <c r="V629" s="106"/>
      <c r="W629" s="106"/>
      <c r="X629" s="106"/>
      <c r="Y629" s="106"/>
      <c r="Z629" s="106"/>
      <c r="AA629" s="106"/>
      <c r="AB629" s="106"/>
      <c r="AC629" s="28"/>
    </row>
    <row r="630" spans="1:31" ht="15" customHeight="1" x14ac:dyDescent="0.25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28"/>
      <c r="V630" s="28"/>
      <c r="W630" s="28"/>
      <c r="X630" s="28"/>
      <c r="Y630" s="28"/>
      <c r="Z630" s="28"/>
      <c r="AA630" s="28"/>
      <c r="AB630" s="28"/>
      <c r="AC630" s="28"/>
    </row>
    <row r="631" spans="1:31" s="25" customFormat="1" ht="55.5" customHeight="1" x14ac:dyDescent="0.25">
      <c r="A631" s="142" t="s">
        <v>18</v>
      </c>
      <c r="B631" s="143"/>
      <c r="C631" s="144"/>
      <c r="D631" s="151" t="s">
        <v>19</v>
      </c>
      <c r="E631" s="152"/>
      <c r="F631" s="152"/>
      <c r="G631" s="152"/>
      <c r="H631" s="152"/>
      <c r="I631" s="153"/>
      <c r="J631" s="151" t="s">
        <v>20</v>
      </c>
      <c r="K631" s="152"/>
      <c r="L631" s="152"/>
      <c r="M631" s="153"/>
      <c r="N631" s="168" t="s">
        <v>21</v>
      </c>
      <c r="O631" s="169"/>
      <c r="P631" s="169"/>
      <c r="Q631" s="169"/>
      <c r="R631" s="169"/>
      <c r="S631" s="169"/>
      <c r="T631" s="169"/>
      <c r="U631" s="168" t="s">
        <v>22</v>
      </c>
      <c r="V631" s="169"/>
      <c r="W631" s="169"/>
      <c r="X631" s="169"/>
      <c r="Y631" s="169"/>
      <c r="Z631" s="169"/>
      <c r="AA631" s="171" t="s">
        <v>164</v>
      </c>
      <c r="AB631" s="172"/>
      <c r="AC631" s="172"/>
      <c r="AD631" s="172"/>
      <c r="AE631" s="172"/>
    </row>
    <row r="632" spans="1:31" s="25" customFormat="1" ht="45" customHeight="1" x14ac:dyDescent="0.25">
      <c r="A632" s="145"/>
      <c r="B632" s="146"/>
      <c r="C632" s="147"/>
      <c r="D632" s="142" t="s">
        <v>24</v>
      </c>
      <c r="E632" s="144"/>
      <c r="F632" s="142" t="s">
        <v>23</v>
      </c>
      <c r="G632" s="144"/>
      <c r="H632" s="142" t="s">
        <v>74</v>
      </c>
      <c r="I632" s="144"/>
      <c r="J632" s="168" t="s">
        <v>26</v>
      </c>
      <c r="K632" s="168"/>
      <c r="L632" s="142"/>
      <c r="M632" s="144"/>
      <c r="N632" s="142" t="s">
        <v>27</v>
      </c>
      <c r="O632" s="173"/>
      <c r="P632" s="173"/>
      <c r="Q632" s="174"/>
      <c r="R632" s="168" t="s">
        <v>28</v>
      </c>
      <c r="S632" s="169"/>
      <c r="T632" s="169"/>
      <c r="U632" s="168" t="s">
        <v>126</v>
      </c>
      <c r="V632" s="168"/>
      <c r="W632" s="168" t="s">
        <v>165</v>
      </c>
      <c r="X632" s="169"/>
      <c r="Y632" s="168" t="s">
        <v>128</v>
      </c>
      <c r="Z632" s="168"/>
      <c r="AA632" s="170" t="s">
        <v>160</v>
      </c>
      <c r="AB632" s="169"/>
      <c r="AC632" s="75"/>
      <c r="AD632" s="170" t="s">
        <v>161</v>
      </c>
      <c r="AE632" s="169"/>
    </row>
    <row r="633" spans="1:31" s="25" customFormat="1" ht="47.25" customHeight="1" x14ac:dyDescent="0.25">
      <c r="A633" s="148"/>
      <c r="B633" s="149"/>
      <c r="C633" s="150"/>
      <c r="D633" s="148"/>
      <c r="E633" s="150"/>
      <c r="F633" s="148"/>
      <c r="G633" s="150"/>
      <c r="H633" s="148"/>
      <c r="I633" s="150"/>
      <c r="J633" s="168"/>
      <c r="K633" s="168"/>
      <c r="L633" s="148"/>
      <c r="M633" s="150"/>
      <c r="N633" s="175"/>
      <c r="O633" s="176"/>
      <c r="P633" s="176"/>
      <c r="Q633" s="177"/>
      <c r="R633" s="168" t="s">
        <v>29</v>
      </c>
      <c r="S633" s="169"/>
      <c r="T633" s="76" t="s">
        <v>30</v>
      </c>
      <c r="U633" s="168"/>
      <c r="V633" s="168"/>
      <c r="W633" s="169"/>
      <c r="X633" s="169"/>
      <c r="Y633" s="168"/>
      <c r="Z633" s="168"/>
      <c r="AA633" s="170"/>
      <c r="AB633" s="169"/>
      <c r="AC633" s="75"/>
      <c r="AD633" s="169"/>
      <c r="AE633" s="169"/>
    </row>
    <row r="634" spans="1:31" s="34" customFormat="1" ht="13.5" customHeight="1" x14ac:dyDescent="0.2">
      <c r="A634" s="123">
        <v>1</v>
      </c>
      <c r="B634" s="124"/>
      <c r="C634" s="125"/>
      <c r="D634" s="123">
        <v>2</v>
      </c>
      <c r="E634" s="125"/>
      <c r="F634" s="123">
        <v>3</v>
      </c>
      <c r="G634" s="125"/>
      <c r="H634" s="123">
        <v>4</v>
      </c>
      <c r="I634" s="125"/>
      <c r="J634" s="123">
        <v>5</v>
      </c>
      <c r="K634" s="125"/>
      <c r="L634" s="123">
        <v>6</v>
      </c>
      <c r="M634" s="125"/>
      <c r="N634" s="156">
        <v>7</v>
      </c>
      <c r="O634" s="164"/>
      <c r="P634" s="164"/>
      <c r="Q634" s="164"/>
      <c r="R634" s="156">
        <v>8</v>
      </c>
      <c r="S634" s="164"/>
      <c r="T634" s="64">
        <v>9</v>
      </c>
      <c r="U634" s="156">
        <v>10</v>
      </c>
      <c r="V634" s="164"/>
      <c r="W634" s="156">
        <v>11</v>
      </c>
      <c r="X634" s="156"/>
      <c r="Y634" s="156">
        <v>12</v>
      </c>
      <c r="Z634" s="156"/>
      <c r="AA634" s="157">
        <v>13</v>
      </c>
      <c r="AB634" s="158"/>
      <c r="AC634" s="64"/>
      <c r="AD634" s="157">
        <v>14</v>
      </c>
      <c r="AE634" s="158"/>
    </row>
    <row r="635" spans="1:31" s="65" customFormat="1" ht="16.5" customHeight="1" x14ac:dyDescent="0.25">
      <c r="A635" s="159"/>
      <c r="B635" s="160"/>
      <c r="C635" s="161"/>
      <c r="D635" s="159"/>
      <c r="E635" s="161"/>
      <c r="F635" s="159"/>
      <c r="G635" s="161"/>
      <c r="H635" s="159"/>
      <c r="I635" s="161"/>
      <c r="J635" s="159"/>
      <c r="K635" s="161"/>
      <c r="L635" s="159"/>
      <c r="M635" s="161"/>
      <c r="N635" s="230"/>
      <c r="O635" s="231"/>
      <c r="P635" s="231"/>
      <c r="Q635" s="231"/>
      <c r="R635" s="230"/>
      <c r="S635" s="231"/>
      <c r="T635" s="77"/>
      <c r="U635" s="232"/>
      <c r="V635" s="233"/>
      <c r="W635" s="89"/>
      <c r="X635" s="89"/>
      <c r="Y635" s="89"/>
      <c r="Z635" s="89"/>
      <c r="AA635" s="162"/>
      <c r="AB635" s="163"/>
      <c r="AC635" s="78"/>
      <c r="AD635" s="162"/>
      <c r="AE635" s="163"/>
    </row>
    <row r="636" spans="1:31" ht="15" customHeight="1" x14ac:dyDescent="0.25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  <c r="AA636" s="42"/>
      <c r="AB636" s="42"/>
      <c r="AC636" s="22"/>
    </row>
    <row r="637" spans="1:31" ht="15" customHeight="1" x14ac:dyDescent="0.25">
      <c r="A637" s="106" t="s">
        <v>35</v>
      </c>
      <c r="B637" s="106"/>
      <c r="C637" s="106"/>
      <c r="D637" s="106"/>
      <c r="E637" s="106"/>
      <c r="F637" s="106"/>
      <c r="G637" s="106"/>
      <c r="H637" s="106"/>
      <c r="I637" s="106"/>
      <c r="J637" s="106"/>
      <c r="K637" s="106"/>
      <c r="L637" s="106"/>
      <c r="M637" s="106"/>
      <c r="N637" s="106"/>
      <c r="O637" s="106"/>
      <c r="P637" s="106"/>
      <c r="Q637" s="106"/>
      <c r="R637" s="106"/>
      <c r="S637" s="106"/>
      <c r="T637" s="106"/>
      <c r="U637" s="106"/>
      <c r="V637" s="106"/>
      <c r="W637" s="106"/>
      <c r="X637" s="106"/>
      <c r="Y637" s="106"/>
      <c r="Z637" s="106"/>
      <c r="AA637" s="106"/>
      <c r="AB637" s="106"/>
      <c r="AC637" s="28"/>
    </row>
    <row r="638" spans="1:31" ht="15" customHeight="1" x14ac:dyDescent="0.25">
      <c r="A638" s="42"/>
      <c r="B638" s="42"/>
      <c r="C638" s="42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16"/>
      <c r="V638" s="16"/>
      <c r="W638" s="17"/>
      <c r="X638" s="17"/>
      <c r="Y638" s="17"/>
      <c r="Z638" s="17"/>
      <c r="AA638" s="17"/>
      <c r="AB638" s="17"/>
      <c r="AC638" s="18"/>
    </row>
    <row r="639" spans="1:31" ht="93.75" customHeight="1" x14ac:dyDescent="0.25">
      <c r="A639" s="142" t="s">
        <v>18</v>
      </c>
      <c r="B639" s="143"/>
      <c r="C639" s="144"/>
      <c r="D639" s="151" t="s">
        <v>19</v>
      </c>
      <c r="E639" s="152"/>
      <c r="F639" s="152"/>
      <c r="G639" s="152"/>
      <c r="H639" s="152"/>
      <c r="I639" s="153"/>
      <c r="J639" s="151" t="s">
        <v>20</v>
      </c>
      <c r="K639" s="152"/>
      <c r="L639" s="152"/>
      <c r="M639" s="152"/>
      <c r="N639" s="151" t="s">
        <v>36</v>
      </c>
      <c r="O639" s="152"/>
      <c r="P639" s="153"/>
      <c r="Q639" s="151" t="s">
        <v>37</v>
      </c>
      <c r="R639" s="152"/>
      <c r="S639" s="152"/>
      <c r="T639" s="152"/>
      <c r="U639" s="152"/>
      <c r="V639" s="153"/>
      <c r="W639" s="151" t="s">
        <v>38</v>
      </c>
      <c r="X639" s="152"/>
      <c r="Y639" s="152"/>
      <c r="Z639" s="152"/>
      <c r="AA639" s="152"/>
      <c r="AB639" s="153"/>
      <c r="AC639" s="79"/>
      <c r="AD639" s="151" t="s">
        <v>159</v>
      </c>
      <c r="AE639" s="153"/>
    </row>
    <row r="640" spans="1:31" ht="39" customHeight="1" x14ac:dyDescent="0.25">
      <c r="A640" s="145"/>
      <c r="B640" s="146"/>
      <c r="C640" s="147"/>
      <c r="D640" s="142" t="s">
        <v>24</v>
      </c>
      <c r="E640" s="144"/>
      <c r="F640" s="142" t="s">
        <v>23</v>
      </c>
      <c r="G640" s="144"/>
      <c r="H640" s="142" t="s">
        <v>74</v>
      </c>
      <c r="I640" s="144"/>
      <c r="J640" s="168" t="s">
        <v>26</v>
      </c>
      <c r="K640" s="168"/>
      <c r="L640" s="168"/>
      <c r="M640" s="168"/>
      <c r="N640" s="168" t="s">
        <v>27</v>
      </c>
      <c r="O640" s="168" t="s">
        <v>28</v>
      </c>
      <c r="P640" s="168"/>
      <c r="Q640" s="143" t="s">
        <v>126</v>
      </c>
      <c r="R640" s="144"/>
      <c r="S640" s="142" t="s">
        <v>127</v>
      </c>
      <c r="T640" s="144"/>
      <c r="U640" s="142" t="s">
        <v>128</v>
      </c>
      <c r="V640" s="144"/>
      <c r="W640" s="143" t="s">
        <v>126</v>
      </c>
      <c r="X640" s="144"/>
      <c r="Y640" s="142" t="s">
        <v>127</v>
      </c>
      <c r="Z640" s="144"/>
      <c r="AA640" s="142" t="s">
        <v>128</v>
      </c>
      <c r="AB640" s="144"/>
      <c r="AC640" s="79"/>
      <c r="AD640" s="154" t="s">
        <v>160</v>
      </c>
      <c r="AE640" s="154" t="s">
        <v>161</v>
      </c>
    </row>
    <row r="641" spans="1:31" ht="55.5" customHeight="1" x14ac:dyDescent="0.25">
      <c r="A641" s="148"/>
      <c r="B641" s="149"/>
      <c r="C641" s="150"/>
      <c r="D641" s="148"/>
      <c r="E641" s="150"/>
      <c r="F641" s="148"/>
      <c r="G641" s="150"/>
      <c r="H641" s="148"/>
      <c r="I641" s="150"/>
      <c r="J641" s="168"/>
      <c r="K641" s="168"/>
      <c r="L641" s="168"/>
      <c r="M641" s="168"/>
      <c r="N641" s="168"/>
      <c r="O641" s="76" t="s">
        <v>29</v>
      </c>
      <c r="P641" s="76" t="s">
        <v>30</v>
      </c>
      <c r="Q641" s="149"/>
      <c r="R641" s="150"/>
      <c r="S641" s="148"/>
      <c r="T641" s="150"/>
      <c r="U641" s="148"/>
      <c r="V641" s="150"/>
      <c r="W641" s="149"/>
      <c r="X641" s="150"/>
      <c r="Y641" s="148"/>
      <c r="Z641" s="150"/>
      <c r="AA641" s="148"/>
      <c r="AB641" s="150"/>
      <c r="AC641" s="79"/>
      <c r="AD641" s="155"/>
      <c r="AE641" s="155"/>
    </row>
    <row r="642" spans="1:31" ht="15" customHeight="1" x14ac:dyDescent="0.25">
      <c r="A642" s="123">
        <v>1</v>
      </c>
      <c r="B642" s="124"/>
      <c r="C642" s="125"/>
      <c r="D642" s="156">
        <v>2</v>
      </c>
      <c r="E642" s="156"/>
      <c r="F642" s="156">
        <v>3</v>
      </c>
      <c r="G642" s="156"/>
      <c r="H642" s="156">
        <v>4</v>
      </c>
      <c r="I642" s="156"/>
      <c r="J642" s="123">
        <v>5</v>
      </c>
      <c r="K642" s="125"/>
      <c r="L642" s="156">
        <v>6</v>
      </c>
      <c r="M642" s="156"/>
      <c r="N642" s="43">
        <v>7</v>
      </c>
      <c r="O642" s="43">
        <v>8</v>
      </c>
      <c r="P642" s="43">
        <v>9</v>
      </c>
      <c r="Q642" s="156">
        <v>10</v>
      </c>
      <c r="R642" s="156"/>
      <c r="S642" s="156">
        <v>11</v>
      </c>
      <c r="T642" s="156"/>
      <c r="U642" s="156">
        <v>12</v>
      </c>
      <c r="V642" s="156"/>
      <c r="W642" s="156">
        <v>13</v>
      </c>
      <c r="X642" s="156"/>
      <c r="Y642" s="156">
        <v>14</v>
      </c>
      <c r="Z642" s="156"/>
      <c r="AA642" s="156">
        <v>15</v>
      </c>
      <c r="AB642" s="156"/>
      <c r="AC642" s="51"/>
      <c r="AD642" s="57">
        <v>16</v>
      </c>
      <c r="AE642" s="58">
        <v>17</v>
      </c>
    </row>
    <row r="643" spans="1:31" ht="47.25" customHeight="1" x14ac:dyDescent="0.25">
      <c r="A643" s="126" t="s">
        <v>154</v>
      </c>
      <c r="B643" s="127"/>
      <c r="C643" s="128"/>
      <c r="D643" s="126" t="s">
        <v>31</v>
      </c>
      <c r="E643" s="128"/>
      <c r="F643" s="126" t="s">
        <v>31</v>
      </c>
      <c r="G643" s="128"/>
      <c r="H643" s="126" t="s">
        <v>79</v>
      </c>
      <c r="I643" s="128"/>
      <c r="J643" s="86" t="s">
        <v>32</v>
      </c>
      <c r="K643" s="86"/>
      <c r="L643" s="136"/>
      <c r="M643" s="137"/>
      <c r="N643" s="62" t="s">
        <v>114</v>
      </c>
      <c r="O643" s="62" t="s">
        <v>81</v>
      </c>
      <c r="P643" s="19">
        <v>539</v>
      </c>
      <c r="Q643" s="138">
        <v>1020</v>
      </c>
      <c r="R643" s="139"/>
      <c r="S643" s="138">
        <v>0</v>
      </c>
      <c r="T643" s="139"/>
      <c r="U643" s="138">
        <v>0</v>
      </c>
      <c r="V643" s="139"/>
      <c r="W643" s="140">
        <v>0</v>
      </c>
      <c r="X643" s="141"/>
      <c r="Y643" s="140">
        <v>0</v>
      </c>
      <c r="Z643" s="141"/>
      <c r="AA643" s="140">
        <v>0</v>
      </c>
      <c r="AB643" s="141"/>
      <c r="AC643" s="18"/>
      <c r="AD643" s="59">
        <v>15</v>
      </c>
      <c r="AE643" s="59">
        <f>ROUNDDOWN(((Q643*AD643)/100),0)</f>
        <v>153</v>
      </c>
    </row>
    <row r="644" spans="1:31" ht="15" customHeight="1" x14ac:dyDescent="0.25">
      <c r="A644" s="36"/>
      <c r="B644" s="36"/>
      <c r="C644" s="36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17"/>
      <c r="X644" s="17"/>
      <c r="Y644" s="17"/>
      <c r="Z644" s="17"/>
      <c r="AA644" s="17"/>
      <c r="AB644" s="17"/>
      <c r="AC644" s="18"/>
    </row>
    <row r="645" spans="1:31" ht="15" customHeight="1" x14ac:dyDescent="0.25">
      <c r="A645" s="122" t="s">
        <v>41</v>
      </c>
      <c r="B645" s="122"/>
      <c r="C645" s="122"/>
      <c r="D645" s="122"/>
      <c r="E645" s="122"/>
      <c r="F645" s="122"/>
      <c r="G645" s="122"/>
      <c r="H645" s="122"/>
      <c r="I645" s="122"/>
      <c r="J645" s="122"/>
      <c r="K645" s="122"/>
      <c r="L645" s="122"/>
      <c r="M645" s="122"/>
      <c r="N645" s="122"/>
      <c r="O645" s="122"/>
      <c r="P645" s="122"/>
      <c r="Q645" s="122"/>
      <c r="R645" s="122"/>
      <c r="S645" s="122"/>
      <c r="T645" s="122"/>
      <c r="U645" s="122"/>
      <c r="V645" s="122"/>
      <c r="W645" s="122"/>
      <c r="X645" s="122"/>
      <c r="Y645" s="122"/>
      <c r="Z645" s="122"/>
      <c r="AA645" s="122"/>
      <c r="AB645" s="122"/>
      <c r="AC645" s="18"/>
    </row>
    <row r="646" spans="1:31" ht="15" customHeight="1" x14ac:dyDescent="0.25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  <c r="AA646" s="37"/>
      <c r="AB646" s="37"/>
      <c r="AC646" s="18"/>
    </row>
    <row r="647" spans="1:31" s="25" customFormat="1" ht="15" customHeight="1" x14ac:dyDescent="0.25">
      <c r="A647" s="132" t="s">
        <v>42</v>
      </c>
      <c r="B647" s="132"/>
      <c r="C647" s="132"/>
      <c r="D647" s="132"/>
      <c r="E647" s="132"/>
      <c r="F647" s="132"/>
      <c r="G647" s="132"/>
      <c r="H647" s="132"/>
      <c r="I647" s="132"/>
      <c r="J647" s="132"/>
      <c r="K647" s="132"/>
      <c r="L647" s="132"/>
      <c r="M647" s="132"/>
      <c r="N647" s="132"/>
      <c r="O647" s="132"/>
      <c r="P647" s="132"/>
      <c r="Q647" s="132"/>
      <c r="R647" s="132"/>
      <c r="S647" s="132"/>
      <c r="T647" s="132"/>
      <c r="U647" s="132"/>
      <c r="V647" s="132"/>
      <c r="W647" s="132"/>
      <c r="X647" s="132"/>
      <c r="Y647" s="132"/>
      <c r="Z647" s="132"/>
      <c r="AA647" s="132"/>
      <c r="AB647" s="132"/>
      <c r="AC647" s="178"/>
      <c r="AD647" s="178"/>
      <c r="AE647" s="178"/>
    </row>
    <row r="648" spans="1:31" s="25" customFormat="1" ht="15" customHeight="1" x14ac:dyDescent="0.25">
      <c r="A648" s="132" t="s">
        <v>43</v>
      </c>
      <c r="B648" s="132"/>
      <c r="C648" s="132"/>
      <c r="D648" s="132"/>
      <c r="E648" s="133" t="s">
        <v>44</v>
      </c>
      <c r="F648" s="133"/>
      <c r="G648" s="133"/>
      <c r="H648" s="133"/>
      <c r="I648" s="133"/>
      <c r="J648" s="133"/>
      <c r="K648" s="133" t="s">
        <v>45</v>
      </c>
      <c r="L648" s="133"/>
      <c r="M648" s="133" t="s">
        <v>46</v>
      </c>
      <c r="N648" s="133"/>
      <c r="O648" s="133" t="s">
        <v>29</v>
      </c>
      <c r="P648" s="133"/>
      <c r="Q648" s="133"/>
      <c r="R648" s="133"/>
      <c r="S648" s="133"/>
      <c r="T648" s="133"/>
      <c r="U648" s="133"/>
      <c r="V648" s="133"/>
      <c r="W648" s="133"/>
      <c r="X648" s="133"/>
      <c r="Y648" s="133"/>
      <c r="Z648" s="133"/>
      <c r="AA648" s="133"/>
      <c r="AB648" s="133"/>
      <c r="AC648" s="178"/>
      <c r="AD648" s="178"/>
      <c r="AE648" s="178"/>
    </row>
    <row r="649" spans="1:31" s="38" customFormat="1" ht="15" customHeight="1" x14ac:dyDescent="0.25">
      <c r="A649" s="134" t="s">
        <v>47</v>
      </c>
      <c r="B649" s="134"/>
      <c r="C649" s="134"/>
      <c r="D649" s="134"/>
      <c r="E649" s="135">
        <v>2</v>
      </c>
      <c r="F649" s="135"/>
      <c r="G649" s="135"/>
      <c r="H649" s="135"/>
      <c r="I649" s="135"/>
      <c r="J649" s="135"/>
      <c r="K649" s="135">
        <v>3</v>
      </c>
      <c r="L649" s="135"/>
      <c r="M649" s="135">
        <v>4</v>
      </c>
      <c r="N649" s="135"/>
      <c r="O649" s="135">
        <v>5</v>
      </c>
      <c r="P649" s="135"/>
      <c r="Q649" s="135"/>
      <c r="R649" s="135"/>
      <c r="S649" s="135"/>
      <c r="T649" s="135"/>
      <c r="U649" s="135"/>
      <c r="V649" s="135"/>
      <c r="W649" s="135"/>
      <c r="X649" s="135"/>
      <c r="Y649" s="135"/>
      <c r="Z649" s="135"/>
      <c r="AA649" s="135"/>
      <c r="AB649" s="135"/>
      <c r="AC649" s="178"/>
      <c r="AD649" s="178"/>
      <c r="AE649" s="178"/>
    </row>
    <row r="650" spans="1:31" s="25" customFormat="1" ht="15" customHeight="1" x14ac:dyDescent="0.25">
      <c r="A650" s="132" t="s">
        <v>48</v>
      </c>
      <c r="B650" s="132"/>
      <c r="C650" s="132"/>
      <c r="D650" s="132"/>
      <c r="E650" s="133" t="s">
        <v>48</v>
      </c>
      <c r="F650" s="133"/>
      <c r="G650" s="133"/>
      <c r="H650" s="133"/>
      <c r="I650" s="133"/>
      <c r="J650" s="133"/>
      <c r="K650" s="133" t="s">
        <v>48</v>
      </c>
      <c r="L650" s="133"/>
      <c r="M650" s="133" t="s">
        <v>48</v>
      </c>
      <c r="N650" s="133"/>
      <c r="O650" s="133" t="s">
        <v>48</v>
      </c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  <c r="Z650" s="133"/>
      <c r="AA650" s="133"/>
      <c r="AB650" s="133"/>
      <c r="AC650" s="178"/>
      <c r="AD650" s="178"/>
      <c r="AE650" s="178"/>
    </row>
    <row r="651" spans="1:31" s="38" customFormat="1" ht="12.75" customHeight="1" x14ac:dyDescent="0.25">
      <c r="A651" s="69"/>
      <c r="B651" s="69"/>
      <c r="C651" s="69"/>
      <c r="D651" s="72"/>
      <c r="E651" s="72"/>
      <c r="F651" s="72"/>
      <c r="G651" s="72"/>
      <c r="H651" s="72"/>
      <c r="I651" s="72"/>
      <c r="J651" s="72"/>
      <c r="K651" s="72"/>
      <c r="L651" s="72"/>
      <c r="M651" s="72"/>
      <c r="N651" s="72"/>
      <c r="O651" s="72"/>
      <c r="P651" s="72"/>
      <c r="Q651" s="72"/>
      <c r="R651" s="72"/>
      <c r="S651" s="72"/>
      <c r="T651" s="72"/>
      <c r="U651" s="16"/>
      <c r="V651" s="16"/>
      <c r="W651" s="17"/>
      <c r="X651" s="17"/>
      <c r="Y651" s="17"/>
      <c r="Z651" s="17"/>
      <c r="AA651" s="17"/>
      <c r="AB651" s="17"/>
      <c r="AC651" s="18"/>
    </row>
    <row r="652" spans="1:31" s="25" customFormat="1" ht="15" customHeight="1" x14ac:dyDescent="0.25">
      <c r="A652" s="122" t="s">
        <v>49</v>
      </c>
      <c r="B652" s="122"/>
      <c r="C652" s="122"/>
      <c r="D652" s="122"/>
      <c r="E652" s="122"/>
      <c r="F652" s="122"/>
      <c r="G652" s="122"/>
      <c r="H652" s="122"/>
      <c r="I652" s="122"/>
      <c r="J652" s="122"/>
      <c r="K652" s="122"/>
      <c r="L652" s="122"/>
      <c r="M652" s="122"/>
      <c r="N652" s="122"/>
      <c r="O652" s="122"/>
      <c r="P652" s="122"/>
      <c r="Q652" s="122"/>
      <c r="R652" s="122"/>
      <c r="S652" s="122"/>
      <c r="T652" s="122"/>
      <c r="U652" s="122"/>
      <c r="V652" s="122"/>
      <c r="W652" s="122"/>
      <c r="X652" s="122"/>
      <c r="Y652" s="122"/>
      <c r="Z652" s="122"/>
      <c r="AA652" s="122"/>
      <c r="AB652" s="122"/>
      <c r="AC652" s="18"/>
    </row>
    <row r="653" spans="1:31" s="25" customFormat="1" ht="12.75" customHeight="1" x14ac:dyDescent="0.25">
      <c r="A653" s="69"/>
      <c r="B653" s="69"/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  <c r="AB653" s="69"/>
      <c r="AC653" s="18"/>
    </row>
    <row r="654" spans="1:31" s="25" customFormat="1" ht="15" customHeight="1" x14ac:dyDescent="0.25">
      <c r="A654" s="122" t="s">
        <v>50</v>
      </c>
      <c r="B654" s="122"/>
      <c r="C654" s="122"/>
      <c r="D654" s="122"/>
      <c r="E654" s="122"/>
      <c r="F654" s="122"/>
      <c r="G654" s="122"/>
      <c r="H654" s="122"/>
      <c r="I654" s="122"/>
      <c r="J654" s="122"/>
      <c r="K654" s="122"/>
      <c r="L654" s="122"/>
      <c r="M654" s="122"/>
      <c r="N654" s="122"/>
      <c r="O654" s="122"/>
      <c r="P654" s="122"/>
      <c r="Q654" s="122"/>
      <c r="R654" s="122"/>
      <c r="S654" s="122"/>
      <c r="T654" s="122"/>
      <c r="U654" s="122"/>
      <c r="V654" s="122"/>
      <c r="W654" s="122"/>
      <c r="X654" s="122"/>
      <c r="Y654" s="122"/>
      <c r="Z654" s="122"/>
      <c r="AA654" s="122"/>
      <c r="AB654" s="122"/>
      <c r="AC654" s="18"/>
    </row>
    <row r="655" spans="1:31" s="25" customFormat="1" ht="15" customHeight="1" x14ac:dyDescent="0.25">
      <c r="A655" s="179" t="s">
        <v>52</v>
      </c>
      <c r="B655" s="179"/>
      <c r="C655" s="179"/>
      <c r="D655" s="179"/>
      <c r="E655" s="179"/>
      <c r="F655" s="179"/>
      <c r="G655" s="179"/>
      <c r="H655" s="179"/>
      <c r="I655" s="179"/>
      <c r="J655" s="179"/>
      <c r="K655" s="179"/>
      <c r="L655" s="179"/>
      <c r="M655" s="179"/>
      <c r="N655" s="179"/>
      <c r="O655" s="179"/>
      <c r="P655" s="179"/>
      <c r="Q655" s="179"/>
      <c r="R655" s="179"/>
      <c r="S655" s="179"/>
      <c r="T655" s="179"/>
      <c r="U655" s="179"/>
      <c r="V655" s="179"/>
      <c r="W655" s="179"/>
      <c r="X655" s="179"/>
      <c r="Y655" s="179"/>
      <c r="Z655" s="179"/>
      <c r="AA655" s="179"/>
      <c r="AB655" s="179"/>
      <c r="AC655" s="180"/>
      <c r="AD655" s="180"/>
      <c r="AE655" s="180"/>
    </row>
    <row r="656" spans="1:31" s="25" customFormat="1" ht="15" customHeight="1" x14ac:dyDescent="0.25">
      <c r="A656" s="181" t="s">
        <v>82</v>
      </c>
      <c r="B656" s="181"/>
      <c r="C656" s="181"/>
      <c r="D656" s="181"/>
      <c r="E656" s="181"/>
      <c r="F656" s="181"/>
      <c r="G656" s="181"/>
      <c r="H656" s="181"/>
      <c r="I656" s="181"/>
      <c r="J656" s="181"/>
      <c r="K656" s="181"/>
      <c r="L656" s="181"/>
      <c r="M656" s="181"/>
      <c r="N656" s="181"/>
      <c r="O656" s="181"/>
      <c r="P656" s="181"/>
      <c r="Q656" s="181"/>
      <c r="R656" s="181"/>
      <c r="S656" s="181"/>
      <c r="T656" s="181"/>
      <c r="U656" s="181"/>
      <c r="V656" s="181"/>
      <c r="W656" s="181"/>
      <c r="X656" s="181"/>
      <c r="Y656" s="181"/>
      <c r="Z656" s="181"/>
      <c r="AA656" s="181"/>
      <c r="AB656" s="181"/>
      <c r="AC656" s="182"/>
      <c r="AD656" s="182"/>
      <c r="AE656" s="182"/>
    </row>
    <row r="657" spans="1:31" s="66" customFormat="1" ht="15.75" customHeight="1" x14ac:dyDescent="0.25">
      <c r="A657" s="183" t="s">
        <v>158</v>
      </c>
      <c r="B657" s="183"/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  <c r="O657" s="183"/>
      <c r="P657" s="183"/>
      <c r="Q657" s="183"/>
      <c r="R657" s="183"/>
      <c r="S657" s="183"/>
      <c r="T657" s="183"/>
      <c r="U657" s="183"/>
      <c r="V657" s="183"/>
      <c r="W657" s="183"/>
      <c r="X657" s="183"/>
      <c r="Y657" s="183"/>
      <c r="Z657" s="183"/>
      <c r="AA657" s="183"/>
      <c r="AB657" s="183"/>
      <c r="AC657" s="184"/>
      <c r="AD657" s="184"/>
      <c r="AE657" s="184"/>
    </row>
    <row r="658" spans="1:31" s="66" customFormat="1" ht="14.25" customHeight="1" x14ac:dyDescent="0.25">
      <c r="A658" s="69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  <c r="AB658" s="69"/>
      <c r="AC658" s="22"/>
    </row>
    <row r="659" spans="1:31" s="73" customFormat="1" ht="15.75" customHeight="1" x14ac:dyDescent="0.25">
      <c r="A659" s="122" t="s">
        <v>54</v>
      </c>
      <c r="B659" s="122"/>
      <c r="C659" s="122"/>
      <c r="D659" s="122"/>
      <c r="E659" s="122"/>
      <c r="F659" s="122"/>
      <c r="G659" s="122"/>
      <c r="H659" s="122"/>
      <c r="I659" s="122"/>
      <c r="J659" s="122"/>
      <c r="K659" s="122"/>
      <c r="L659" s="122"/>
      <c r="M659" s="122"/>
      <c r="N659" s="122"/>
      <c r="O659" s="122"/>
      <c r="P659" s="122"/>
      <c r="Q659" s="122"/>
      <c r="R659" s="122"/>
      <c r="S659" s="122"/>
      <c r="T659" s="122"/>
      <c r="U659" s="122"/>
      <c r="V659" s="122"/>
      <c r="W659" s="122"/>
      <c r="X659" s="122"/>
      <c r="Y659" s="122"/>
      <c r="Z659" s="122"/>
      <c r="AA659" s="122"/>
      <c r="AB659" s="122"/>
      <c r="AC659" s="18"/>
    </row>
    <row r="660" spans="1:31" s="66" customFormat="1" ht="13.5" customHeight="1" x14ac:dyDescent="0.25">
      <c r="A660" s="69"/>
      <c r="B660" s="69"/>
      <c r="C660" s="69"/>
      <c r="D660" s="72"/>
      <c r="E660" s="72"/>
      <c r="F660" s="72"/>
      <c r="G660" s="72"/>
      <c r="H660" s="72"/>
      <c r="I660" s="72"/>
      <c r="J660" s="72"/>
      <c r="K660" s="72"/>
      <c r="L660" s="72"/>
      <c r="M660" s="72"/>
      <c r="N660" s="72"/>
      <c r="O660" s="72"/>
      <c r="P660" s="72"/>
      <c r="Q660" s="72"/>
      <c r="R660" s="72"/>
      <c r="S660" s="72"/>
      <c r="T660" s="72"/>
      <c r="U660" s="16"/>
      <c r="V660" s="16"/>
      <c r="W660" s="17"/>
      <c r="X660" s="17"/>
      <c r="Y660" s="17"/>
      <c r="Z660" s="17"/>
      <c r="AA660" s="17"/>
      <c r="AB660" s="17"/>
      <c r="AC660" s="18"/>
    </row>
    <row r="661" spans="1:31" s="25" customFormat="1" ht="15" customHeight="1" x14ac:dyDescent="0.25">
      <c r="A661" s="129" t="s">
        <v>55</v>
      </c>
      <c r="B661" s="130"/>
      <c r="C661" s="130"/>
      <c r="D661" s="130"/>
      <c r="E661" s="130"/>
      <c r="F661" s="130"/>
      <c r="G661" s="130"/>
      <c r="H661" s="130"/>
      <c r="I661" s="185" t="s">
        <v>56</v>
      </c>
      <c r="J661" s="130"/>
      <c r="K661" s="130"/>
      <c r="L661" s="130"/>
      <c r="M661" s="130"/>
      <c r="N661" s="130"/>
      <c r="O661" s="130"/>
      <c r="P661" s="130"/>
      <c r="Q661" s="130"/>
      <c r="R661" s="130"/>
      <c r="S661" s="130"/>
      <c r="T661" s="186"/>
      <c r="U661" s="187"/>
      <c r="V661" s="133" t="s">
        <v>57</v>
      </c>
      <c r="W661" s="178"/>
      <c r="X661" s="178"/>
      <c r="Y661" s="178"/>
      <c r="Z661" s="178"/>
      <c r="AA661" s="178"/>
      <c r="AB661" s="178"/>
      <c r="AC661" s="178"/>
      <c r="AD661" s="178"/>
      <c r="AE661" s="178"/>
    </row>
    <row r="662" spans="1:31" s="25" customFormat="1" ht="32.25" customHeight="1" x14ac:dyDescent="0.25">
      <c r="A662" s="86" t="s">
        <v>58</v>
      </c>
      <c r="B662" s="131"/>
      <c r="C662" s="131"/>
      <c r="D662" s="131"/>
      <c r="E662" s="131"/>
      <c r="F662" s="131"/>
      <c r="G662" s="131"/>
      <c r="H662" s="131"/>
      <c r="I662" s="136" t="s">
        <v>59</v>
      </c>
      <c r="J662" s="188"/>
      <c r="K662" s="188"/>
      <c r="L662" s="188"/>
      <c r="M662" s="188"/>
      <c r="N662" s="188"/>
      <c r="O662" s="188"/>
      <c r="P662" s="188"/>
      <c r="Q662" s="188"/>
      <c r="R662" s="188"/>
      <c r="S662" s="188"/>
      <c r="T662" s="189"/>
      <c r="U662" s="190"/>
      <c r="V662" s="191" t="s">
        <v>60</v>
      </c>
      <c r="W662" s="178"/>
      <c r="X662" s="178"/>
      <c r="Y662" s="178"/>
      <c r="Z662" s="178"/>
      <c r="AA662" s="178"/>
      <c r="AB662" s="178"/>
      <c r="AC662" s="178"/>
      <c r="AD662" s="178"/>
      <c r="AE662" s="178"/>
    </row>
    <row r="663" spans="1:31" s="25" customFormat="1" ht="32.25" customHeight="1" x14ac:dyDescent="0.25">
      <c r="A663" s="86" t="s">
        <v>61</v>
      </c>
      <c r="B663" s="131"/>
      <c r="C663" s="131"/>
      <c r="D663" s="131"/>
      <c r="E663" s="131"/>
      <c r="F663" s="131"/>
      <c r="G663" s="131"/>
      <c r="H663" s="131"/>
      <c r="I663" s="192" t="s">
        <v>62</v>
      </c>
      <c r="J663" s="193"/>
      <c r="K663" s="193"/>
      <c r="L663" s="193"/>
      <c r="M663" s="193"/>
      <c r="N663" s="193"/>
      <c r="O663" s="193"/>
      <c r="P663" s="193"/>
      <c r="Q663" s="193"/>
      <c r="R663" s="193"/>
      <c r="S663" s="193"/>
      <c r="T663" s="194"/>
      <c r="U663" s="195"/>
      <c r="V663" s="191" t="s">
        <v>63</v>
      </c>
      <c r="W663" s="178"/>
      <c r="X663" s="178"/>
      <c r="Y663" s="178"/>
      <c r="Z663" s="178"/>
      <c r="AA663" s="178"/>
      <c r="AB663" s="178"/>
      <c r="AC663" s="178"/>
      <c r="AD663" s="178"/>
      <c r="AE663" s="178"/>
    </row>
    <row r="664" spans="1:31" s="25" customFormat="1" ht="15" customHeight="1" x14ac:dyDescent="0.25">
      <c r="A664" s="86" t="s">
        <v>64</v>
      </c>
      <c r="B664" s="131"/>
      <c r="C664" s="131"/>
      <c r="D664" s="131"/>
      <c r="E664" s="131"/>
      <c r="F664" s="131"/>
      <c r="G664" s="131"/>
      <c r="H664" s="131"/>
      <c r="I664" s="196"/>
      <c r="J664" s="197"/>
      <c r="K664" s="197"/>
      <c r="L664" s="197"/>
      <c r="M664" s="197"/>
      <c r="N664" s="197"/>
      <c r="O664" s="197"/>
      <c r="P664" s="197"/>
      <c r="Q664" s="197"/>
      <c r="R664" s="197"/>
      <c r="S664" s="197"/>
      <c r="T664" s="198"/>
      <c r="U664" s="199"/>
      <c r="V664" s="178"/>
      <c r="W664" s="178"/>
      <c r="X664" s="178"/>
      <c r="Y664" s="178"/>
      <c r="Z664" s="178"/>
      <c r="AA664" s="178"/>
      <c r="AB664" s="178"/>
      <c r="AC664" s="178"/>
      <c r="AD664" s="178"/>
      <c r="AE664" s="178"/>
    </row>
    <row r="665" spans="1:31" s="25" customFormat="1" ht="17.25" customHeight="1" x14ac:dyDescent="0.25">
      <c r="A665" s="131"/>
      <c r="B665" s="131"/>
      <c r="C665" s="131"/>
      <c r="D665" s="131"/>
      <c r="E665" s="131"/>
      <c r="F665" s="131"/>
      <c r="G665" s="131"/>
      <c r="H665" s="131"/>
      <c r="I665" s="200"/>
      <c r="J665" s="201"/>
      <c r="K665" s="201"/>
      <c r="L665" s="201"/>
      <c r="M665" s="201"/>
      <c r="N665" s="201"/>
      <c r="O665" s="201"/>
      <c r="P665" s="201"/>
      <c r="Q665" s="201"/>
      <c r="R665" s="201"/>
      <c r="S665" s="201"/>
      <c r="T665" s="202"/>
      <c r="U665" s="203"/>
      <c r="V665" s="178"/>
      <c r="W665" s="178"/>
      <c r="X665" s="178"/>
      <c r="Y665" s="178"/>
      <c r="Z665" s="178"/>
      <c r="AA665" s="178"/>
      <c r="AB665" s="178"/>
      <c r="AC665" s="178"/>
      <c r="AD665" s="178"/>
      <c r="AE665" s="178"/>
    </row>
    <row r="666" spans="1:31" ht="15" customHeight="1" thickBot="1" x14ac:dyDescent="0.3">
      <c r="A666" s="90" t="s">
        <v>124</v>
      </c>
      <c r="B666" s="90"/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  <c r="Z666" s="90"/>
      <c r="AA666" s="90"/>
      <c r="AB666" s="90"/>
      <c r="AC666" s="90"/>
    </row>
    <row r="667" spans="1:31" ht="15" customHeight="1" x14ac:dyDescent="0.25">
      <c r="A667" s="92" t="s">
        <v>13</v>
      </c>
      <c r="B667" s="92"/>
      <c r="C667" s="92"/>
      <c r="D667" s="92"/>
      <c r="E667" s="92"/>
      <c r="F667" s="92"/>
      <c r="G667" s="92"/>
      <c r="H667" s="92"/>
      <c r="I667" s="92"/>
      <c r="J667" s="93" t="s">
        <v>73</v>
      </c>
      <c r="K667" s="93"/>
      <c r="L667" s="93"/>
      <c r="M667" s="93"/>
      <c r="N667" s="93"/>
      <c r="O667" s="93"/>
      <c r="P667" s="93"/>
      <c r="Q667" s="93"/>
      <c r="R667" s="93"/>
      <c r="S667" s="93"/>
      <c r="T667" s="93"/>
      <c r="U667" s="93"/>
      <c r="V667" s="93"/>
      <c r="W667" s="166" t="s">
        <v>163</v>
      </c>
      <c r="X667" s="166"/>
      <c r="Y667" s="167"/>
      <c r="Z667" s="98" t="s">
        <v>149</v>
      </c>
      <c r="AA667" s="99"/>
      <c r="AB667" s="100"/>
      <c r="AC667" s="28"/>
    </row>
    <row r="668" spans="1:31" ht="9.75" customHeight="1" thickBot="1" x14ac:dyDescent="0.3">
      <c r="A668" s="92"/>
      <c r="B668" s="92"/>
      <c r="C668" s="92"/>
      <c r="D668" s="92"/>
      <c r="E668" s="92"/>
      <c r="F668" s="92"/>
      <c r="G668" s="92"/>
      <c r="H668" s="92"/>
      <c r="I668" s="92"/>
      <c r="J668" s="165"/>
      <c r="K668" s="165"/>
      <c r="L668" s="165"/>
      <c r="M668" s="165"/>
      <c r="N668" s="165"/>
      <c r="O668" s="165"/>
      <c r="P668" s="165"/>
      <c r="Q668" s="165"/>
      <c r="R668" s="165"/>
      <c r="S668" s="165"/>
      <c r="T668" s="165"/>
      <c r="U668" s="165"/>
      <c r="V668" s="165"/>
      <c r="W668" s="166"/>
      <c r="X668" s="166"/>
      <c r="Y668" s="167"/>
      <c r="Z668" s="101"/>
      <c r="AA668" s="102"/>
      <c r="AB668" s="103"/>
      <c r="AC668" s="28"/>
    </row>
    <row r="669" spans="1:31" ht="21" customHeight="1" x14ac:dyDescent="0.25">
      <c r="A669" s="48" t="s">
        <v>15</v>
      </c>
      <c r="B669" s="48"/>
      <c r="C669" s="48"/>
      <c r="D669" s="48"/>
      <c r="E669" s="28"/>
      <c r="F669" s="28"/>
      <c r="G669" s="28"/>
      <c r="H669" s="28"/>
      <c r="I669" s="28"/>
      <c r="J669" s="104" t="s">
        <v>16</v>
      </c>
      <c r="K669" s="104"/>
      <c r="L669" s="104"/>
      <c r="M669" s="104"/>
      <c r="N669" s="104"/>
      <c r="O669" s="104"/>
      <c r="P669" s="104"/>
      <c r="Q669" s="104"/>
      <c r="R669" s="104"/>
      <c r="S669" s="104"/>
      <c r="T669" s="104"/>
      <c r="U669" s="104"/>
      <c r="V669" s="104"/>
      <c r="W669" s="28"/>
      <c r="X669" s="28"/>
      <c r="Y669" s="28"/>
      <c r="Z669" s="28"/>
      <c r="AA669" s="28"/>
      <c r="AB669" s="28"/>
      <c r="AC669" s="28"/>
    </row>
    <row r="670" spans="1:31" ht="15" customHeight="1" x14ac:dyDescent="0.25">
      <c r="A670" s="28"/>
      <c r="B670" s="28"/>
      <c r="C670" s="28"/>
      <c r="D670" s="28"/>
      <c r="E670" s="28"/>
      <c r="F670" s="28"/>
      <c r="G670" s="28"/>
      <c r="H670" s="28"/>
      <c r="I670" s="28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28"/>
      <c r="X670" s="28"/>
      <c r="Y670" s="28"/>
      <c r="Z670" s="28"/>
      <c r="AA670" s="28"/>
      <c r="AB670" s="28"/>
      <c r="AC670" s="28"/>
    </row>
    <row r="671" spans="1:31" ht="19.5" customHeight="1" x14ac:dyDescent="0.25">
      <c r="A671" s="105" t="s">
        <v>17</v>
      </c>
      <c r="B671" s="105"/>
      <c r="C671" s="105"/>
      <c r="D671" s="105"/>
      <c r="E671" s="105"/>
      <c r="F671" s="105"/>
      <c r="G671" s="105"/>
      <c r="H671" s="105"/>
      <c r="I671" s="105"/>
      <c r="J671" s="105"/>
      <c r="K671" s="105"/>
      <c r="L671" s="105"/>
      <c r="M671" s="105"/>
      <c r="N671" s="105"/>
      <c r="O671" s="105"/>
      <c r="P671" s="105"/>
      <c r="Q671" s="105"/>
      <c r="R671" s="105"/>
      <c r="S671" s="105"/>
      <c r="T671" s="105"/>
      <c r="U671" s="105"/>
      <c r="V671" s="105"/>
      <c r="W671" s="105"/>
      <c r="X671" s="105"/>
      <c r="Y671" s="105"/>
      <c r="Z671" s="105"/>
      <c r="AA671" s="105"/>
      <c r="AB671" s="105"/>
      <c r="AC671" s="28"/>
    </row>
    <row r="672" spans="1:31" ht="21" customHeight="1" x14ac:dyDescent="0.25">
      <c r="A672" s="106" t="s">
        <v>134</v>
      </c>
      <c r="B672" s="106"/>
      <c r="C672" s="106"/>
      <c r="D672" s="106"/>
      <c r="E672" s="106"/>
      <c r="F672" s="106"/>
      <c r="G672" s="106"/>
      <c r="H672" s="106"/>
      <c r="I672" s="106"/>
      <c r="J672" s="106"/>
      <c r="K672" s="106"/>
      <c r="L672" s="106"/>
      <c r="M672" s="106"/>
      <c r="N672" s="106"/>
      <c r="O672" s="106"/>
      <c r="P672" s="106"/>
      <c r="Q672" s="106"/>
      <c r="R672" s="106"/>
      <c r="S672" s="106"/>
      <c r="T672" s="106"/>
      <c r="U672" s="106"/>
      <c r="V672" s="106"/>
      <c r="W672" s="106"/>
      <c r="X672" s="106"/>
      <c r="Y672" s="106"/>
      <c r="Z672" s="106"/>
      <c r="AA672" s="106"/>
      <c r="AB672" s="106"/>
      <c r="AC672" s="28"/>
    </row>
    <row r="673" spans="1:31" ht="15" customHeight="1" x14ac:dyDescent="0.25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28"/>
      <c r="V673" s="28"/>
      <c r="W673" s="28"/>
      <c r="X673" s="28"/>
      <c r="Y673" s="28"/>
      <c r="Z673" s="28"/>
      <c r="AA673" s="28"/>
      <c r="AB673" s="28"/>
      <c r="AC673" s="28"/>
    </row>
    <row r="674" spans="1:31" s="25" customFormat="1" ht="55.5" customHeight="1" x14ac:dyDescent="0.25">
      <c r="A674" s="142" t="s">
        <v>18</v>
      </c>
      <c r="B674" s="143"/>
      <c r="C674" s="144"/>
      <c r="D674" s="151" t="s">
        <v>19</v>
      </c>
      <c r="E674" s="152"/>
      <c r="F674" s="152"/>
      <c r="G674" s="152"/>
      <c r="H674" s="152"/>
      <c r="I674" s="153"/>
      <c r="J674" s="151" t="s">
        <v>20</v>
      </c>
      <c r="K674" s="152"/>
      <c r="L674" s="152"/>
      <c r="M674" s="153"/>
      <c r="N674" s="168" t="s">
        <v>21</v>
      </c>
      <c r="O674" s="169"/>
      <c r="P674" s="169"/>
      <c r="Q674" s="169"/>
      <c r="R674" s="169"/>
      <c r="S674" s="169"/>
      <c r="T674" s="169"/>
      <c r="U674" s="168" t="s">
        <v>22</v>
      </c>
      <c r="V674" s="169"/>
      <c r="W674" s="169"/>
      <c r="X674" s="169"/>
      <c r="Y674" s="169"/>
      <c r="Z674" s="169"/>
      <c r="AA674" s="171" t="s">
        <v>164</v>
      </c>
      <c r="AB674" s="172"/>
      <c r="AC674" s="172"/>
      <c r="AD674" s="172"/>
      <c r="AE674" s="172"/>
    </row>
    <row r="675" spans="1:31" s="25" customFormat="1" ht="45" customHeight="1" x14ac:dyDescent="0.25">
      <c r="A675" s="145"/>
      <c r="B675" s="146"/>
      <c r="C675" s="147"/>
      <c r="D675" s="142" t="s">
        <v>24</v>
      </c>
      <c r="E675" s="144"/>
      <c r="F675" s="142" t="s">
        <v>23</v>
      </c>
      <c r="G675" s="144"/>
      <c r="H675" s="142" t="s">
        <v>74</v>
      </c>
      <c r="I675" s="144"/>
      <c r="J675" s="168" t="s">
        <v>26</v>
      </c>
      <c r="K675" s="168"/>
      <c r="L675" s="142"/>
      <c r="M675" s="144"/>
      <c r="N675" s="142" t="s">
        <v>27</v>
      </c>
      <c r="O675" s="173"/>
      <c r="P675" s="173"/>
      <c r="Q675" s="174"/>
      <c r="R675" s="168" t="s">
        <v>28</v>
      </c>
      <c r="S675" s="169"/>
      <c r="T675" s="169"/>
      <c r="U675" s="168" t="s">
        <v>126</v>
      </c>
      <c r="V675" s="168"/>
      <c r="W675" s="168" t="s">
        <v>165</v>
      </c>
      <c r="X675" s="169"/>
      <c r="Y675" s="168" t="s">
        <v>128</v>
      </c>
      <c r="Z675" s="168"/>
      <c r="AA675" s="170" t="s">
        <v>160</v>
      </c>
      <c r="AB675" s="169"/>
      <c r="AC675" s="75"/>
      <c r="AD675" s="170" t="s">
        <v>161</v>
      </c>
      <c r="AE675" s="169"/>
    </row>
    <row r="676" spans="1:31" s="25" customFormat="1" ht="47.25" customHeight="1" x14ac:dyDescent="0.25">
      <c r="A676" s="148"/>
      <c r="B676" s="149"/>
      <c r="C676" s="150"/>
      <c r="D676" s="148"/>
      <c r="E676" s="150"/>
      <c r="F676" s="148"/>
      <c r="G676" s="150"/>
      <c r="H676" s="148"/>
      <c r="I676" s="150"/>
      <c r="J676" s="168"/>
      <c r="K676" s="168"/>
      <c r="L676" s="148"/>
      <c r="M676" s="150"/>
      <c r="N676" s="175"/>
      <c r="O676" s="176"/>
      <c r="P676" s="176"/>
      <c r="Q676" s="177"/>
      <c r="R676" s="168" t="s">
        <v>29</v>
      </c>
      <c r="S676" s="169"/>
      <c r="T676" s="76" t="s">
        <v>30</v>
      </c>
      <c r="U676" s="168"/>
      <c r="V676" s="168"/>
      <c r="W676" s="169"/>
      <c r="X676" s="169"/>
      <c r="Y676" s="168"/>
      <c r="Z676" s="168"/>
      <c r="AA676" s="170"/>
      <c r="AB676" s="169"/>
      <c r="AC676" s="75"/>
      <c r="AD676" s="169"/>
      <c r="AE676" s="169"/>
    </row>
    <row r="677" spans="1:31" s="34" customFormat="1" ht="13.5" customHeight="1" x14ac:dyDescent="0.2">
      <c r="A677" s="123">
        <v>1</v>
      </c>
      <c r="B677" s="124"/>
      <c r="C677" s="125"/>
      <c r="D677" s="123">
        <v>2</v>
      </c>
      <c r="E677" s="125"/>
      <c r="F677" s="123">
        <v>3</v>
      </c>
      <c r="G677" s="125"/>
      <c r="H677" s="123">
        <v>4</v>
      </c>
      <c r="I677" s="125"/>
      <c r="J677" s="123">
        <v>5</v>
      </c>
      <c r="K677" s="125"/>
      <c r="L677" s="123">
        <v>6</v>
      </c>
      <c r="M677" s="125"/>
      <c r="N677" s="156">
        <v>7</v>
      </c>
      <c r="O677" s="164"/>
      <c r="P677" s="164"/>
      <c r="Q677" s="164"/>
      <c r="R677" s="156">
        <v>8</v>
      </c>
      <c r="S677" s="164"/>
      <c r="T677" s="64">
        <v>9</v>
      </c>
      <c r="U677" s="156">
        <v>10</v>
      </c>
      <c r="V677" s="164"/>
      <c r="W677" s="156">
        <v>11</v>
      </c>
      <c r="X677" s="156"/>
      <c r="Y677" s="156">
        <v>12</v>
      </c>
      <c r="Z677" s="156"/>
      <c r="AA677" s="157">
        <v>13</v>
      </c>
      <c r="AB677" s="158"/>
      <c r="AC677" s="64"/>
      <c r="AD677" s="157">
        <v>14</v>
      </c>
      <c r="AE677" s="158"/>
    </row>
    <row r="678" spans="1:31" s="65" customFormat="1" ht="16.5" customHeight="1" x14ac:dyDescent="0.25">
      <c r="A678" s="159"/>
      <c r="B678" s="160"/>
      <c r="C678" s="161"/>
      <c r="D678" s="159"/>
      <c r="E678" s="161"/>
      <c r="F678" s="159"/>
      <c r="G678" s="161"/>
      <c r="H678" s="159"/>
      <c r="I678" s="161"/>
      <c r="J678" s="159"/>
      <c r="K678" s="161"/>
      <c r="L678" s="159"/>
      <c r="M678" s="161"/>
      <c r="N678" s="230"/>
      <c r="O678" s="231"/>
      <c r="P678" s="231"/>
      <c r="Q678" s="231"/>
      <c r="R678" s="230"/>
      <c r="S678" s="231"/>
      <c r="T678" s="77"/>
      <c r="U678" s="232"/>
      <c r="V678" s="233"/>
      <c r="W678" s="89"/>
      <c r="X678" s="89"/>
      <c r="Y678" s="89"/>
      <c r="Z678" s="89"/>
      <c r="AA678" s="162"/>
      <c r="AB678" s="163"/>
      <c r="AC678" s="78"/>
      <c r="AD678" s="162"/>
      <c r="AE678" s="163"/>
    </row>
    <row r="679" spans="1:31" ht="15" customHeight="1" x14ac:dyDescent="0.25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  <c r="AA679" s="42"/>
      <c r="AB679" s="42"/>
      <c r="AC679" s="22"/>
    </row>
    <row r="680" spans="1:31" ht="15" customHeight="1" x14ac:dyDescent="0.25">
      <c r="A680" s="106" t="s">
        <v>35</v>
      </c>
      <c r="B680" s="106"/>
      <c r="C680" s="106"/>
      <c r="D680" s="106"/>
      <c r="E680" s="106"/>
      <c r="F680" s="106"/>
      <c r="G680" s="106"/>
      <c r="H680" s="106"/>
      <c r="I680" s="106"/>
      <c r="J680" s="106"/>
      <c r="K680" s="106"/>
      <c r="L680" s="106"/>
      <c r="M680" s="106"/>
      <c r="N680" s="106"/>
      <c r="O680" s="106"/>
      <c r="P680" s="106"/>
      <c r="Q680" s="106"/>
      <c r="R680" s="106"/>
      <c r="S680" s="106"/>
      <c r="T680" s="106"/>
      <c r="U680" s="106"/>
      <c r="V680" s="106"/>
      <c r="W680" s="106"/>
      <c r="X680" s="106"/>
      <c r="Y680" s="106"/>
      <c r="Z680" s="106"/>
      <c r="AA680" s="106"/>
      <c r="AB680" s="106"/>
      <c r="AC680" s="28"/>
    </row>
    <row r="681" spans="1:31" ht="15" customHeight="1" x14ac:dyDescent="0.25">
      <c r="A681" s="42"/>
      <c r="B681" s="42"/>
      <c r="C681" s="42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16"/>
      <c r="V681" s="16"/>
      <c r="W681" s="17"/>
      <c r="X681" s="17"/>
      <c r="Y681" s="17"/>
      <c r="Z681" s="17"/>
      <c r="AA681" s="17"/>
      <c r="AB681" s="17"/>
      <c r="AC681" s="18"/>
    </row>
    <row r="682" spans="1:31" ht="92.25" customHeight="1" x14ac:dyDescent="0.25">
      <c r="A682" s="142" t="s">
        <v>18</v>
      </c>
      <c r="B682" s="143"/>
      <c r="C682" s="144"/>
      <c r="D682" s="151" t="s">
        <v>19</v>
      </c>
      <c r="E682" s="152"/>
      <c r="F682" s="152"/>
      <c r="G682" s="152"/>
      <c r="H682" s="152"/>
      <c r="I682" s="153"/>
      <c r="J682" s="151" t="s">
        <v>20</v>
      </c>
      <c r="K682" s="152"/>
      <c r="L682" s="152"/>
      <c r="M682" s="153"/>
      <c r="N682" s="151" t="s">
        <v>36</v>
      </c>
      <c r="O682" s="152"/>
      <c r="P682" s="153"/>
      <c r="Q682" s="151" t="s">
        <v>37</v>
      </c>
      <c r="R682" s="152"/>
      <c r="S682" s="152"/>
      <c r="T682" s="152"/>
      <c r="U682" s="152"/>
      <c r="V682" s="153"/>
      <c r="W682" s="151" t="s">
        <v>38</v>
      </c>
      <c r="X682" s="152"/>
      <c r="Y682" s="152"/>
      <c r="Z682" s="152"/>
      <c r="AA682" s="152"/>
      <c r="AB682" s="153"/>
      <c r="AC682" s="79"/>
      <c r="AD682" s="151" t="s">
        <v>159</v>
      </c>
      <c r="AE682" s="153"/>
    </row>
    <row r="683" spans="1:31" ht="39" customHeight="1" x14ac:dyDescent="0.25">
      <c r="A683" s="145"/>
      <c r="B683" s="146"/>
      <c r="C683" s="147"/>
      <c r="D683" s="142" t="s">
        <v>24</v>
      </c>
      <c r="E683" s="144"/>
      <c r="F683" s="142" t="s">
        <v>23</v>
      </c>
      <c r="G683" s="144"/>
      <c r="H683" s="142" t="s">
        <v>74</v>
      </c>
      <c r="I683" s="144"/>
      <c r="J683" s="142" t="s">
        <v>26</v>
      </c>
      <c r="K683" s="144"/>
      <c r="L683" s="142"/>
      <c r="M683" s="144"/>
      <c r="N683" s="154" t="s">
        <v>27</v>
      </c>
      <c r="O683" s="151" t="s">
        <v>28</v>
      </c>
      <c r="P683" s="153"/>
      <c r="Q683" s="143" t="s">
        <v>126</v>
      </c>
      <c r="R683" s="144"/>
      <c r="S683" s="142" t="s">
        <v>127</v>
      </c>
      <c r="T683" s="144"/>
      <c r="U683" s="142" t="s">
        <v>128</v>
      </c>
      <c r="V683" s="144"/>
      <c r="W683" s="143" t="s">
        <v>126</v>
      </c>
      <c r="X683" s="144"/>
      <c r="Y683" s="142" t="s">
        <v>127</v>
      </c>
      <c r="Z683" s="144"/>
      <c r="AA683" s="142" t="s">
        <v>128</v>
      </c>
      <c r="AB683" s="144"/>
      <c r="AC683" s="79"/>
      <c r="AD683" s="154" t="s">
        <v>160</v>
      </c>
      <c r="AE683" s="154" t="s">
        <v>161</v>
      </c>
    </row>
    <row r="684" spans="1:31" ht="56.25" customHeight="1" x14ac:dyDescent="0.25">
      <c r="A684" s="148"/>
      <c r="B684" s="149"/>
      <c r="C684" s="150"/>
      <c r="D684" s="148"/>
      <c r="E684" s="150"/>
      <c r="F684" s="148"/>
      <c r="G684" s="150"/>
      <c r="H684" s="148"/>
      <c r="I684" s="150"/>
      <c r="J684" s="148"/>
      <c r="K684" s="150"/>
      <c r="L684" s="148"/>
      <c r="M684" s="150"/>
      <c r="N684" s="155"/>
      <c r="O684" s="76" t="s">
        <v>29</v>
      </c>
      <c r="P684" s="76" t="s">
        <v>30</v>
      </c>
      <c r="Q684" s="149"/>
      <c r="R684" s="150"/>
      <c r="S684" s="148"/>
      <c r="T684" s="150"/>
      <c r="U684" s="148"/>
      <c r="V684" s="150"/>
      <c r="W684" s="149"/>
      <c r="X684" s="150"/>
      <c r="Y684" s="148"/>
      <c r="Z684" s="150"/>
      <c r="AA684" s="148"/>
      <c r="AB684" s="150"/>
      <c r="AC684" s="79"/>
      <c r="AD684" s="155"/>
      <c r="AE684" s="155"/>
    </row>
    <row r="685" spans="1:31" ht="15" customHeight="1" x14ac:dyDescent="0.25">
      <c r="A685" s="123">
        <v>1</v>
      </c>
      <c r="B685" s="124"/>
      <c r="C685" s="125"/>
      <c r="D685" s="123">
        <v>2</v>
      </c>
      <c r="E685" s="125"/>
      <c r="F685" s="123">
        <v>3</v>
      </c>
      <c r="G685" s="125"/>
      <c r="H685" s="123">
        <v>4</v>
      </c>
      <c r="I685" s="125"/>
      <c r="J685" s="123">
        <v>5</v>
      </c>
      <c r="K685" s="125"/>
      <c r="L685" s="123">
        <v>6</v>
      </c>
      <c r="M685" s="125"/>
      <c r="N685" s="60">
        <v>7</v>
      </c>
      <c r="O685" s="60">
        <v>8</v>
      </c>
      <c r="P685" s="60">
        <v>9</v>
      </c>
      <c r="Q685" s="123">
        <v>10</v>
      </c>
      <c r="R685" s="125"/>
      <c r="S685" s="123">
        <v>11</v>
      </c>
      <c r="T685" s="125"/>
      <c r="U685" s="123">
        <v>12</v>
      </c>
      <c r="V685" s="125"/>
      <c r="W685" s="123">
        <v>13</v>
      </c>
      <c r="X685" s="125"/>
      <c r="Y685" s="123">
        <v>14</v>
      </c>
      <c r="Z685" s="125"/>
      <c r="AA685" s="123">
        <v>15</v>
      </c>
      <c r="AB685" s="125"/>
      <c r="AC685" s="63"/>
      <c r="AD685" s="61">
        <v>16</v>
      </c>
      <c r="AE685" s="60">
        <v>17</v>
      </c>
    </row>
    <row r="686" spans="1:31" ht="46.5" customHeight="1" x14ac:dyDescent="0.25">
      <c r="A686" s="126" t="s">
        <v>155</v>
      </c>
      <c r="B686" s="127"/>
      <c r="C686" s="128"/>
      <c r="D686" s="126" t="s">
        <v>31</v>
      </c>
      <c r="E686" s="128"/>
      <c r="F686" s="126" t="s">
        <v>31</v>
      </c>
      <c r="G686" s="128"/>
      <c r="H686" s="126" t="s">
        <v>80</v>
      </c>
      <c r="I686" s="128"/>
      <c r="J686" s="126" t="s">
        <v>32</v>
      </c>
      <c r="K686" s="128"/>
      <c r="L686" s="136"/>
      <c r="M686" s="137"/>
      <c r="N686" s="62" t="s">
        <v>114</v>
      </c>
      <c r="O686" s="62" t="s">
        <v>81</v>
      </c>
      <c r="P686" s="19">
        <v>539</v>
      </c>
      <c r="Q686" s="138">
        <v>1224</v>
      </c>
      <c r="R686" s="139"/>
      <c r="S686" s="138">
        <v>0</v>
      </c>
      <c r="T686" s="139"/>
      <c r="U686" s="138">
        <v>0</v>
      </c>
      <c r="V686" s="139"/>
      <c r="W686" s="140">
        <v>0</v>
      </c>
      <c r="X686" s="141"/>
      <c r="Y686" s="140">
        <v>0</v>
      </c>
      <c r="Z686" s="141"/>
      <c r="AA686" s="140">
        <v>0</v>
      </c>
      <c r="AB686" s="141"/>
      <c r="AC686" s="18"/>
      <c r="AD686" s="59">
        <v>15</v>
      </c>
      <c r="AE686" s="59">
        <f>ROUNDDOWN(((Q686*AD686)/100),0)</f>
        <v>183</v>
      </c>
    </row>
    <row r="687" spans="1:31" ht="15" customHeight="1" x14ac:dyDescent="0.25">
      <c r="A687" s="36"/>
      <c r="B687" s="36"/>
      <c r="C687" s="36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17"/>
      <c r="X687" s="17"/>
      <c r="Y687" s="17"/>
      <c r="Z687" s="17"/>
      <c r="AA687" s="17"/>
      <c r="AB687" s="17"/>
      <c r="AC687" s="18"/>
    </row>
    <row r="688" spans="1:31" ht="15" customHeight="1" x14ac:dyDescent="0.25">
      <c r="A688" s="122" t="s">
        <v>41</v>
      </c>
      <c r="B688" s="122"/>
      <c r="C688" s="122"/>
      <c r="D688" s="122"/>
      <c r="E688" s="122"/>
      <c r="F688" s="122"/>
      <c r="G688" s="122"/>
      <c r="H688" s="122"/>
      <c r="I688" s="122"/>
      <c r="J688" s="122"/>
      <c r="K688" s="122"/>
      <c r="L688" s="122"/>
      <c r="M688" s="122"/>
      <c r="N688" s="122"/>
      <c r="O688" s="122"/>
      <c r="P688" s="122"/>
      <c r="Q688" s="122"/>
      <c r="R688" s="122"/>
      <c r="S688" s="122"/>
      <c r="T688" s="122"/>
      <c r="U688" s="122"/>
      <c r="V688" s="122"/>
      <c r="W688" s="122"/>
      <c r="X688" s="122"/>
      <c r="Y688" s="122"/>
      <c r="Z688" s="122"/>
      <c r="AA688" s="122"/>
      <c r="AB688" s="122"/>
      <c r="AC688" s="18"/>
    </row>
    <row r="689" spans="1:31" ht="15" customHeight="1" x14ac:dyDescent="0.25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  <c r="AA689" s="37"/>
      <c r="AB689" s="37"/>
      <c r="AC689" s="18"/>
    </row>
    <row r="690" spans="1:31" s="25" customFormat="1" ht="15" customHeight="1" x14ac:dyDescent="0.25">
      <c r="A690" s="132" t="s">
        <v>42</v>
      </c>
      <c r="B690" s="132"/>
      <c r="C690" s="132"/>
      <c r="D690" s="132"/>
      <c r="E690" s="132"/>
      <c r="F690" s="132"/>
      <c r="G690" s="132"/>
      <c r="H690" s="132"/>
      <c r="I690" s="132"/>
      <c r="J690" s="132"/>
      <c r="K690" s="132"/>
      <c r="L690" s="132"/>
      <c r="M690" s="132"/>
      <c r="N690" s="132"/>
      <c r="O690" s="132"/>
      <c r="P690" s="132"/>
      <c r="Q690" s="132"/>
      <c r="R690" s="132"/>
      <c r="S690" s="132"/>
      <c r="T690" s="132"/>
      <c r="U690" s="132"/>
      <c r="V690" s="132"/>
      <c r="W690" s="132"/>
      <c r="X690" s="132"/>
      <c r="Y690" s="132"/>
      <c r="Z690" s="132"/>
      <c r="AA690" s="132"/>
      <c r="AB690" s="132"/>
      <c r="AC690" s="178"/>
      <c r="AD690" s="178"/>
      <c r="AE690" s="178"/>
    </row>
    <row r="691" spans="1:31" s="25" customFormat="1" ht="15" customHeight="1" x14ac:dyDescent="0.25">
      <c r="A691" s="132" t="s">
        <v>43</v>
      </c>
      <c r="B691" s="132"/>
      <c r="C691" s="132"/>
      <c r="D691" s="132"/>
      <c r="E691" s="133" t="s">
        <v>44</v>
      </c>
      <c r="F691" s="133"/>
      <c r="G691" s="133"/>
      <c r="H691" s="133"/>
      <c r="I691" s="133"/>
      <c r="J691" s="133"/>
      <c r="K691" s="133" t="s">
        <v>45</v>
      </c>
      <c r="L691" s="133"/>
      <c r="M691" s="133" t="s">
        <v>46</v>
      </c>
      <c r="N691" s="133"/>
      <c r="O691" s="133" t="s">
        <v>29</v>
      </c>
      <c r="P691" s="133"/>
      <c r="Q691" s="133"/>
      <c r="R691" s="133"/>
      <c r="S691" s="133"/>
      <c r="T691" s="133"/>
      <c r="U691" s="133"/>
      <c r="V691" s="133"/>
      <c r="W691" s="133"/>
      <c r="X691" s="133"/>
      <c r="Y691" s="133"/>
      <c r="Z691" s="133"/>
      <c r="AA691" s="133"/>
      <c r="AB691" s="133"/>
      <c r="AC691" s="178"/>
      <c r="AD691" s="178"/>
      <c r="AE691" s="178"/>
    </row>
    <row r="692" spans="1:31" s="38" customFormat="1" ht="15" customHeight="1" x14ac:dyDescent="0.25">
      <c r="A692" s="134" t="s">
        <v>47</v>
      </c>
      <c r="B692" s="134"/>
      <c r="C692" s="134"/>
      <c r="D692" s="134"/>
      <c r="E692" s="135">
        <v>2</v>
      </c>
      <c r="F692" s="135"/>
      <c r="G692" s="135"/>
      <c r="H692" s="135"/>
      <c r="I692" s="135"/>
      <c r="J692" s="135"/>
      <c r="K692" s="135">
        <v>3</v>
      </c>
      <c r="L692" s="135"/>
      <c r="M692" s="135">
        <v>4</v>
      </c>
      <c r="N692" s="135"/>
      <c r="O692" s="135">
        <v>5</v>
      </c>
      <c r="P692" s="135"/>
      <c r="Q692" s="135"/>
      <c r="R692" s="135"/>
      <c r="S692" s="135"/>
      <c r="T692" s="135"/>
      <c r="U692" s="135"/>
      <c r="V692" s="135"/>
      <c r="W692" s="135"/>
      <c r="X692" s="135"/>
      <c r="Y692" s="135"/>
      <c r="Z692" s="135"/>
      <c r="AA692" s="135"/>
      <c r="AB692" s="135"/>
      <c r="AC692" s="178"/>
      <c r="AD692" s="178"/>
      <c r="AE692" s="178"/>
    </row>
    <row r="693" spans="1:31" s="25" customFormat="1" ht="15" customHeight="1" x14ac:dyDescent="0.25">
      <c r="A693" s="132" t="s">
        <v>48</v>
      </c>
      <c r="B693" s="132"/>
      <c r="C693" s="132"/>
      <c r="D693" s="132"/>
      <c r="E693" s="133" t="s">
        <v>48</v>
      </c>
      <c r="F693" s="133"/>
      <c r="G693" s="133"/>
      <c r="H693" s="133"/>
      <c r="I693" s="133"/>
      <c r="J693" s="133"/>
      <c r="K693" s="133" t="s">
        <v>48</v>
      </c>
      <c r="L693" s="133"/>
      <c r="M693" s="133" t="s">
        <v>48</v>
      </c>
      <c r="N693" s="133"/>
      <c r="O693" s="133" t="s">
        <v>48</v>
      </c>
      <c r="P693" s="133"/>
      <c r="Q693" s="133"/>
      <c r="R693" s="133"/>
      <c r="S693" s="133"/>
      <c r="T693" s="133"/>
      <c r="U693" s="133"/>
      <c r="V693" s="133"/>
      <c r="W693" s="133"/>
      <c r="X693" s="133"/>
      <c r="Y693" s="133"/>
      <c r="Z693" s="133"/>
      <c r="AA693" s="133"/>
      <c r="AB693" s="133"/>
      <c r="AC693" s="178"/>
      <c r="AD693" s="178"/>
      <c r="AE693" s="178"/>
    </row>
    <row r="694" spans="1:31" s="38" customFormat="1" ht="12.75" customHeight="1" x14ac:dyDescent="0.25">
      <c r="A694" s="69"/>
      <c r="B694" s="69"/>
      <c r="C694" s="69"/>
      <c r="D694" s="72"/>
      <c r="E694" s="72"/>
      <c r="F694" s="72"/>
      <c r="G694" s="72"/>
      <c r="H694" s="72"/>
      <c r="I694" s="72"/>
      <c r="J694" s="72"/>
      <c r="K694" s="72"/>
      <c r="L694" s="72"/>
      <c r="M694" s="72"/>
      <c r="N694" s="72"/>
      <c r="O694" s="72"/>
      <c r="P694" s="72"/>
      <c r="Q694" s="72"/>
      <c r="R694" s="72"/>
      <c r="S694" s="72"/>
      <c r="T694" s="72"/>
      <c r="U694" s="16"/>
      <c r="V694" s="16"/>
      <c r="W694" s="17"/>
      <c r="X694" s="17"/>
      <c r="Y694" s="17"/>
      <c r="Z694" s="17"/>
      <c r="AA694" s="17"/>
      <c r="AB694" s="17"/>
      <c r="AC694" s="18"/>
    </row>
    <row r="695" spans="1:31" s="25" customFormat="1" ht="15" customHeight="1" x14ac:dyDescent="0.25">
      <c r="A695" s="122" t="s">
        <v>49</v>
      </c>
      <c r="B695" s="122"/>
      <c r="C695" s="122"/>
      <c r="D695" s="122"/>
      <c r="E695" s="122"/>
      <c r="F695" s="122"/>
      <c r="G695" s="122"/>
      <c r="H695" s="122"/>
      <c r="I695" s="122"/>
      <c r="J695" s="122"/>
      <c r="K695" s="122"/>
      <c r="L695" s="122"/>
      <c r="M695" s="122"/>
      <c r="N695" s="122"/>
      <c r="O695" s="122"/>
      <c r="P695" s="122"/>
      <c r="Q695" s="122"/>
      <c r="R695" s="122"/>
      <c r="S695" s="122"/>
      <c r="T695" s="122"/>
      <c r="U695" s="122"/>
      <c r="V695" s="122"/>
      <c r="W695" s="122"/>
      <c r="X695" s="122"/>
      <c r="Y695" s="122"/>
      <c r="Z695" s="122"/>
      <c r="AA695" s="122"/>
      <c r="AB695" s="122"/>
      <c r="AC695" s="18"/>
    </row>
    <row r="696" spans="1:31" s="25" customFormat="1" ht="12.75" customHeight="1" x14ac:dyDescent="0.25">
      <c r="A696" s="69"/>
      <c r="B696" s="69"/>
      <c r="C696" s="69"/>
      <c r="D696" s="69"/>
      <c r="E696" s="69"/>
      <c r="F696" s="69"/>
      <c r="G696" s="69"/>
      <c r="H696" s="69"/>
      <c r="I696" s="69"/>
      <c r="J696" s="69"/>
      <c r="K696" s="69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  <c r="AB696" s="69"/>
      <c r="AC696" s="18"/>
    </row>
    <row r="697" spans="1:31" s="25" customFormat="1" ht="15" customHeight="1" x14ac:dyDescent="0.25">
      <c r="A697" s="122" t="s">
        <v>50</v>
      </c>
      <c r="B697" s="122"/>
      <c r="C697" s="122"/>
      <c r="D697" s="122"/>
      <c r="E697" s="122"/>
      <c r="F697" s="122"/>
      <c r="G697" s="122"/>
      <c r="H697" s="122"/>
      <c r="I697" s="122"/>
      <c r="J697" s="122"/>
      <c r="K697" s="122"/>
      <c r="L697" s="122"/>
      <c r="M697" s="122"/>
      <c r="N697" s="122"/>
      <c r="O697" s="122"/>
      <c r="P697" s="122"/>
      <c r="Q697" s="122"/>
      <c r="R697" s="122"/>
      <c r="S697" s="122"/>
      <c r="T697" s="122"/>
      <c r="U697" s="122"/>
      <c r="V697" s="122"/>
      <c r="W697" s="122"/>
      <c r="X697" s="122"/>
      <c r="Y697" s="122"/>
      <c r="Z697" s="122"/>
      <c r="AA697" s="122"/>
      <c r="AB697" s="122"/>
      <c r="AC697" s="18"/>
    </row>
    <row r="698" spans="1:31" s="25" customFormat="1" ht="15" customHeight="1" x14ac:dyDescent="0.25">
      <c r="A698" s="179" t="s">
        <v>52</v>
      </c>
      <c r="B698" s="179"/>
      <c r="C698" s="179"/>
      <c r="D698" s="179"/>
      <c r="E698" s="179"/>
      <c r="F698" s="179"/>
      <c r="G698" s="179"/>
      <c r="H698" s="179"/>
      <c r="I698" s="179"/>
      <c r="J698" s="179"/>
      <c r="K698" s="179"/>
      <c r="L698" s="179"/>
      <c r="M698" s="179"/>
      <c r="N698" s="179"/>
      <c r="O698" s="179"/>
      <c r="P698" s="179"/>
      <c r="Q698" s="179"/>
      <c r="R698" s="179"/>
      <c r="S698" s="179"/>
      <c r="T698" s="179"/>
      <c r="U698" s="179"/>
      <c r="V698" s="179"/>
      <c r="W698" s="179"/>
      <c r="X698" s="179"/>
      <c r="Y698" s="179"/>
      <c r="Z698" s="179"/>
      <c r="AA698" s="179"/>
      <c r="AB698" s="179"/>
      <c r="AC698" s="180"/>
      <c r="AD698" s="180"/>
      <c r="AE698" s="180"/>
    </row>
    <row r="699" spans="1:31" s="25" customFormat="1" ht="15" customHeight="1" x14ac:dyDescent="0.25">
      <c r="A699" s="181" t="s">
        <v>82</v>
      </c>
      <c r="B699" s="181"/>
      <c r="C699" s="181"/>
      <c r="D699" s="181"/>
      <c r="E699" s="181"/>
      <c r="F699" s="181"/>
      <c r="G699" s="181"/>
      <c r="H699" s="181"/>
      <c r="I699" s="181"/>
      <c r="J699" s="181"/>
      <c r="K699" s="181"/>
      <c r="L699" s="181"/>
      <c r="M699" s="181"/>
      <c r="N699" s="181"/>
      <c r="O699" s="181"/>
      <c r="P699" s="181"/>
      <c r="Q699" s="181"/>
      <c r="R699" s="181"/>
      <c r="S699" s="181"/>
      <c r="T699" s="181"/>
      <c r="U699" s="181"/>
      <c r="V699" s="181"/>
      <c r="W699" s="181"/>
      <c r="X699" s="181"/>
      <c r="Y699" s="181"/>
      <c r="Z699" s="181"/>
      <c r="AA699" s="181"/>
      <c r="AB699" s="181"/>
      <c r="AC699" s="182"/>
      <c r="AD699" s="182"/>
      <c r="AE699" s="182"/>
    </row>
    <row r="700" spans="1:31" s="66" customFormat="1" ht="15.75" customHeight="1" x14ac:dyDescent="0.25">
      <c r="A700" s="183" t="s">
        <v>158</v>
      </c>
      <c r="B700" s="183"/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  <c r="O700" s="183"/>
      <c r="P700" s="183"/>
      <c r="Q700" s="183"/>
      <c r="R700" s="183"/>
      <c r="S700" s="183"/>
      <c r="T700" s="183"/>
      <c r="U700" s="183"/>
      <c r="V700" s="183"/>
      <c r="W700" s="183"/>
      <c r="X700" s="183"/>
      <c r="Y700" s="183"/>
      <c r="Z700" s="183"/>
      <c r="AA700" s="183"/>
      <c r="AB700" s="183"/>
      <c r="AC700" s="184"/>
      <c r="AD700" s="184"/>
      <c r="AE700" s="184"/>
    </row>
    <row r="701" spans="1:31" s="66" customFormat="1" ht="14.25" customHeight="1" x14ac:dyDescent="0.25">
      <c r="A701" s="69"/>
      <c r="B701" s="69"/>
      <c r="C701" s="69"/>
      <c r="D701" s="69"/>
      <c r="E701" s="69"/>
      <c r="F701" s="69"/>
      <c r="G701" s="69"/>
      <c r="H701" s="69"/>
      <c r="I701" s="69"/>
      <c r="J701" s="69"/>
      <c r="K701" s="69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22"/>
    </row>
    <row r="702" spans="1:31" s="73" customFormat="1" ht="15.75" customHeight="1" x14ac:dyDescent="0.25">
      <c r="A702" s="122" t="s">
        <v>54</v>
      </c>
      <c r="B702" s="122"/>
      <c r="C702" s="122"/>
      <c r="D702" s="122"/>
      <c r="E702" s="122"/>
      <c r="F702" s="122"/>
      <c r="G702" s="122"/>
      <c r="H702" s="122"/>
      <c r="I702" s="122"/>
      <c r="J702" s="122"/>
      <c r="K702" s="122"/>
      <c r="L702" s="122"/>
      <c r="M702" s="122"/>
      <c r="N702" s="122"/>
      <c r="O702" s="122"/>
      <c r="P702" s="122"/>
      <c r="Q702" s="122"/>
      <c r="R702" s="122"/>
      <c r="S702" s="122"/>
      <c r="T702" s="122"/>
      <c r="U702" s="122"/>
      <c r="V702" s="122"/>
      <c r="W702" s="122"/>
      <c r="X702" s="122"/>
      <c r="Y702" s="122"/>
      <c r="Z702" s="122"/>
      <c r="AA702" s="122"/>
      <c r="AB702" s="122"/>
      <c r="AC702" s="18"/>
    </row>
    <row r="703" spans="1:31" s="66" customFormat="1" ht="13.5" customHeight="1" x14ac:dyDescent="0.25">
      <c r="A703" s="69"/>
      <c r="B703" s="69"/>
      <c r="C703" s="69"/>
      <c r="D703" s="72"/>
      <c r="E703" s="72"/>
      <c r="F703" s="72"/>
      <c r="G703" s="72"/>
      <c r="H703" s="72"/>
      <c r="I703" s="72"/>
      <c r="J703" s="72"/>
      <c r="K703" s="72"/>
      <c r="L703" s="72"/>
      <c r="M703" s="72"/>
      <c r="N703" s="72"/>
      <c r="O703" s="72"/>
      <c r="P703" s="72"/>
      <c r="Q703" s="72"/>
      <c r="R703" s="72"/>
      <c r="S703" s="72"/>
      <c r="T703" s="72"/>
      <c r="U703" s="16"/>
      <c r="V703" s="16"/>
      <c r="W703" s="17"/>
      <c r="X703" s="17"/>
      <c r="Y703" s="17"/>
      <c r="Z703" s="17"/>
      <c r="AA703" s="17"/>
      <c r="AB703" s="17"/>
      <c r="AC703" s="18"/>
    </row>
    <row r="704" spans="1:31" s="25" customFormat="1" ht="15" customHeight="1" x14ac:dyDescent="0.25">
      <c r="A704" s="129" t="s">
        <v>55</v>
      </c>
      <c r="B704" s="130"/>
      <c r="C704" s="130"/>
      <c r="D704" s="130"/>
      <c r="E704" s="130"/>
      <c r="F704" s="130"/>
      <c r="G704" s="130"/>
      <c r="H704" s="130"/>
      <c r="I704" s="185" t="s">
        <v>56</v>
      </c>
      <c r="J704" s="130"/>
      <c r="K704" s="130"/>
      <c r="L704" s="130"/>
      <c r="M704" s="130"/>
      <c r="N704" s="130"/>
      <c r="O704" s="130"/>
      <c r="P704" s="130"/>
      <c r="Q704" s="130"/>
      <c r="R704" s="130"/>
      <c r="S704" s="130"/>
      <c r="T704" s="186"/>
      <c r="U704" s="187"/>
      <c r="V704" s="133" t="s">
        <v>57</v>
      </c>
      <c r="W704" s="178"/>
      <c r="X704" s="178"/>
      <c r="Y704" s="178"/>
      <c r="Z704" s="178"/>
      <c r="AA704" s="178"/>
      <c r="AB704" s="178"/>
      <c r="AC704" s="178"/>
      <c r="AD704" s="178"/>
      <c r="AE704" s="178"/>
    </row>
    <row r="705" spans="1:31" s="25" customFormat="1" ht="32.25" customHeight="1" x14ac:dyDescent="0.25">
      <c r="A705" s="86" t="s">
        <v>58</v>
      </c>
      <c r="B705" s="131"/>
      <c r="C705" s="131"/>
      <c r="D705" s="131"/>
      <c r="E705" s="131"/>
      <c r="F705" s="131"/>
      <c r="G705" s="131"/>
      <c r="H705" s="131"/>
      <c r="I705" s="136" t="s">
        <v>59</v>
      </c>
      <c r="J705" s="188"/>
      <c r="K705" s="188"/>
      <c r="L705" s="188"/>
      <c r="M705" s="188"/>
      <c r="N705" s="188"/>
      <c r="O705" s="188"/>
      <c r="P705" s="188"/>
      <c r="Q705" s="188"/>
      <c r="R705" s="188"/>
      <c r="S705" s="188"/>
      <c r="T705" s="189"/>
      <c r="U705" s="190"/>
      <c r="V705" s="191" t="s">
        <v>60</v>
      </c>
      <c r="W705" s="178"/>
      <c r="X705" s="178"/>
      <c r="Y705" s="178"/>
      <c r="Z705" s="178"/>
      <c r="AA705" s="178"/>
      <c r="AB705" s="178"/>
      <c r="AC705" s="178"/>
      <c r="AD705" s="178"/>
      <c r="AE705" s="178"/>
    </row>
    <row r="706" spans="1:31" s="25" customFormat="1" ht="32.25" customHeight="1" x14ac:dyDescent="0.25">
      <c r="A706" s="86" t="s">
        <v>61</v>
      </c>
      <c r="B706" s="131"/>
      <c r="C706" s="131"/>
      <c r="D706" s="131"/>
      <c r="E706" s="131"/>
      <c r="F706" s="131"/>
      <c r="G706" s="131"/>
      <c r="H706" s="131"/>
      <c r="I706" s="192" t="s">
        <v>62</v>
      </c>
      <c r="J706" s="193"/>
      <c r="K706" s="193"/>
      <c r="L706" s="193"/>
      <c r="M706" s="193"/>
      <c r="N706" s="193"/>
      <c r="O706" s="193"/>
      <c r="P706" s="193"/>
      <c r="Q706" s="193"/>
      <c r="R706" s="193"/>
      <c r="S706" s="193"/>
      <c r="T706" s="194"/>
      <c r="U706" s="195"/>
      <c r="V706" s="191" t="s">
        <v>63</v>
      </c>
      <c r="W706" s="178"/>
      <c r="X706" s="178"/>
      <c r="Y706" s="178"/>
      <c r="Z706" s="178"/>
      <c r="AA706" s="178"/>
      <c r="AB706" s="178"/>
      <c r="AC706" s="178"/>
      <c r="AD706" s="178"/>
      <c r="AE706" s="178"/>
    </row>
    <row r="707" spans="1:31" s="25" customFormat="1" ht="15" customHeight="1" x14ac:dyDescent="0.25">
      <c r="A707" s="86" t="s">
        <v>64</v>
      </c>
      <c r="B707" s="131"/>
      <c r="C707" s="131"/>
      <c r="D707" s="131"/>
      <c r="E707" s="131"/>
      <c r="F707" s="131"/>
      <c r="G707" s="131"/>
      <c r="H707" s="131"/>
      <c r="I707" s="196"/>
      <c r="J707" s="197"/>
      <c r="K707" s="197"/>
      <c r="L707" s="197"/>
      <c r="M707" s="197"/>
      <c r="N707" s="197"/>
      <c r="O707" s="197"/>
      <c r="P707" s="197"/>
      <c r="Q707" s="197"/>
      <c r="R707" s="197"/>
      <c r="S707" s="197"/>
      <c r="T707" s="198"/>
      <c r="U707" s="199"/>
      <c r="V707" s="178"/>
      <c r="W707" s="178"/>
      <c r="X707" s="178"/>
      <c r="Y707" s="178"/>
      <c r="Z707" s="178"/>
      <c r="AA707" s="178"/>
      <c r="AB707" s="178"/>
      <c r="AC707" s="178"/>
      <c r="AD707" s="178"/>
      <c r="AE707" s="178"/>
    </row>
    <row r="708" spans="1:31" s="25" customFormat="1" ht="17.25" customHeight="1" x14ac:dyDescent="0.25">
      <c r="A708" s="131"/>
      <c r="B708" s="131"/>
      <c r="C708" s="131"/>
      <c r="D708" s="131"/>
      <c r="E708" s="131"/>
      <c r="F708" s="131"/>
      <c r="G708" s="131"/>
      <c r="H708" s="131"/>
      <c r="I708" s="200"/>
      <c r="J708" s="201"/>
      <c r="K708" s="201"/>
      <c r="L708" s="201"/>
      <c r="M708" s="201"/>
      <c r="N708" s="201"/>
      <c r="O708" s="201"/>
      <c r="P708" s="201"/>
      <c r="Q708" s="201"/>
      <c r="R708" s="201"/>
      <c r="S708" s="201"/>
      <c r="T708" s="202"/>
      <c r="U708" s="203"/>
      <c r="V708" s="178"/>
      <c r="W708" s="178"/>
      <c r="X708" s="178"/>
      <c r="Y708" s="178"/>
      <c r="Z708" s="178"/>
      <c r="AA708" s="178"/>
      <c r="AB708" s="178"/>
      <c r="AC708" s="178"/>
      <c r="AD708" s="178"/>
      <c r="AE708" s="178"/>
    </row>
    <row r="709" spans="1:31" ht="15" customHeight="1" x14ac:dyDescent="0.25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45"/>
      <c r="AB709" s="45"/>
      <c r="AC709" s="45"/>
    </row>
    <row r="710" spans="1:31" ht="15" hidden="1" customHeight="1" x14ac:dyDescent="0.25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  <c r="AA710" s="45"/>
      <c r="AB710" s="45"/>
      <c r="AC710" s="45"/>
    </row>
    <row r="711" spans="1:31" ht="1.5" customHeight="1" x14ac:dyDescent="0.25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45"/>
      <c r="AB711" s="45"/>
      <c r="AC711" s="45"/>
    </row>
    <row r="712" spans="1:31" ht="15" hidden="1" customHeight="1" x14ac:dyDescent="0.25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  <c r="AA712" s="45"/>
      <c r="AB712" s="45"/>
      <c r="AC712" s="45"/>
    </row>
    <row r="713" spans="1:31" ht="15" hidden="1" customHeight="1" x14ac:dyDescent="0.25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  <c r="AA713" s="45"/>
      <c r="AB713" s="45"/>
      <c r="AC713" s="45"/>
    </row>
    <row r="714" spans="1:31" ht="15" hidden="1" customHeight="1" x14ac:dyDescent="0.25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  <c r="AA714" s="45"/>
      <c r="AB714" s="45"/>
      <c r="AC714" s="45"/>
    </row>
    <row r="715" spans="1:31" ht="15" hidden="1" customHeight="1" x14ac:dyDescent="0.25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  <c r="AA715" s="45"/>
      <c r="AB715" s="45"/>
      <c r="AC715" s="45"/>
    </row>
    <row r="716" spans="1:31" ht="15" hidden="1" customHeight="1" x14ac:dyDescent="0.25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  <c r="AA716" s="45"/>
      <c r="AB716" s="45"/>
      <c r="AC716" s="45"/>
    </row>
    <row r="717" spans="1:31" ht="15" hidden="1" customHeight="1" x14ac:dyDescent="0.25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  <c r="AA717" s="45"/>
      <c r="AB717" s="45"/>
      <c r="AC717" s="45"/>
    </row>
    <row r="718" spans="1:31" ht="15" hidden="1" customHeight="1" x14ac:dyDescent="0.25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  <c r="AA718" s="45"/>
      <c r="AB718" s="45"/>
      <c r="AC718" s="45"/>
    </row>
    <row r="719" spans="1:31" ht="15" customHeight="1" x14ac:dyDescent="0.25">
      <c r="A719" s="90" t="s">
        <v>89</v>
      </c>
      <c r="B719" s="91"/>
      <c r="C719" s="91"/>
      <c r="D719" s="91"/>
      <c r="E719" s="91"/>
      <c r="F719" s="91"/>
      <c r="G719" s="91"/>
      <c r="H719" s="91"/>
      <c r="I719" s="91"/>
      <c r="J719" s="91"/>
      <c r="K719" s="91"/>
      <c r="L719" s="91"/>
      <c r="M719" s="91"/>
      <c r="N719" s="91"/>
      <c r="O719" s="91"/>
      <c r="P719" s="91"/>
      <c r="Q719" s="91"/>
      <c r="R719" s="91"/>
      <c r="S719" s="91"/>
      <c r="T719" s="91"/>
      <c r="U719" s="91"/>
      <c r="V719" s="91"/>
      <c r="W719" s="91"/>
      <c r="X719" s="91"/>
      <c r="Y719" s="91"/>
      <c r="Z719" s="91"/>
      <c r="AA719" s="91"/>
      <c r="AB719" s="91"/>
      <c r="AC719" s="25"/>
    </row>
    <row r="720" spans="1:31" ht="15" customHeight="1" x14ac:dyDescent="0.25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25"/>
    </row>
    <row r="721" spans="1:31" ht="15" customHeight="1" x14ac:dyDescent="0.25">
      <c r="A721" s="105" t="s">
        <v>90</v>
      </c>
      <c r="B721" s="105"/>
      <c r="C721" s="105"/>
      <c r="D721" s="105"/>
      <c r="E721" s="105"/>
      <c r="F721" s="105"/>
      <c r="G721" s="105"/>
      <c r="H721" s="105"/>
      <c r="I721" s="105"/>
      <c r="J721" s="105"/>
      <c r="K721" s="105"/>
      <c r="L721" s="105"/>
      <c r="M721" s="105"/>
      <c r="N721" s="90"/>
      <c r="O721" s="90"/>
      <c r="P721" s="90"/>
      <c r="Q721" s="90"/>
      <c r="R721" s="90"/>
      <c r="S721" s="90"/>
      <c r="T721" s="90"/>
      <c r="U721" s="90"/>
      <c r="V721" s="90"/>
      <c r="W721" s="90"/>
      <c r="X721" s="90"/>
      <c r="Y721" s="90"/>
      <c r="Z721" s="90"/>
      <c r="AA721" s="90"/>
      <c r="AB721" s="90"/>
      <c r="AC721" s="25"/>
    </row>
    <row r="722" spans="1:31" ht="15" customHeight="1" x14ac:dyDescent="0.25">
      <c r="A722" s="226" t="s">
        <v>91</v>
      </c>
      <c r="B722" s="226"/>
      <c r="C722" s="226"/>
      <c r="D722" s="226"/>
      <c r="E722" s="226"/>
      <c r="F722" s="226"/>
      <c r="G722" s="226"/>
      <c r="H722" s="226"/>
      <c r="I722" s="226"/>
      <c r="J722" s="226"/>
      <c r="K722" s="226"/>
      <c r="L722" s="226"/>
      <c r="M722" s="226"/>
      <c r="N722" s="226"/>
      <c r="O722" s="226"/>
      <c r="P722" s="226"/>
      <c r="Q722" s="226"/>
      <c r="R722" s="226"/>
      <c r="S722" s="226"/>
      <c r="T722" s="226"/>
      <c r="U722" s="226"/>
      <c r="V722" s="226"/>
      <c r="W722" s="226"/>
      <c r="X722" s="226"/>
      <c r="Y722" s="226"/>
      <c r="Z722" s="226"/>
      <c r="AA722" s="226"/>
      <c r="AB722" s="226"/>
      <c r="AC722" s="180"/>
      <c r="AD722" s="180"/>
      <c r="AE722" s="180"/>
    </row>
    <row r="723" spans="1:31" ht="15" customHeight="1" x14ac:dyDescent="0.25">
      <c r="A723" s="106" t="s">
        <v>92</v>
      </c>
      <c r="B723" s="106"/>
      <c r="C723" s="106"/>
      <c r="D723" s="106"/>
      <c r="E723" s="106"/>
      <c r="F723" s="106"/>
      <c r="G723" s="106"/>
      <c r="H723" s="106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  <c r="U723" s="106"/>
      <c r="V723" s="106"/>
      <c r="W723" s="106"/>
      <c r="X723" s="106"/>
      <c r="Y723" s="106"/>
      <c r="Z723" s="106"/>
      <c r="AA723" s="106"/>
      <c r="AB723" s="106"/>
      <c r="AC723" s="25"/>
    </row>
    <row r="724" spans="1:31" ht="15" customHeight="1" x14ac:dyDescent="0.25">
      <c r="A724" s="106"/>
      <c r="B724" s="106"/>
      <c r="C724" s="106"/>
      <c r="D724" s="106"/>
      <c r="E724" s="106"/>
      <c r="F724" s="106"/>
      <c r="G724" s="106"/>
      <c r="H724" s="106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  <c r="U724" s="106"/>
      <c r="V724" s="106"/>
      <c r="W724" s="106"/>
      <c r="X724" s="106"/>
      <c r="Y724" s="106"/>
      <c r="Z724" s="106"/>
      <c r="AA724" s="106"/>
      <c r="AB724" s="106"/>
      <c r="AC724" s="25"/>
    </row>
    <row r="725" spans="1:31" ht="15" customHeight="1" x14ac:dyDescent="0.25">
      <c r="A725" s="226" t="s">
        <v>93</v>
      </c>
      <c r="B725" s="226"/>
      <c r="C725" s="226"/>
      <c r="D725" s="226"/>
      <c r="E725" s="226"/>
      <c r="F725" s="226"/>
      <c r="G725" s="226"/>
      <c r="H725" s="226"/>
      <c r="I725" s="226"/>
      <c r="J725" s="226"/>
      <c r="K725" s="226"/>
      <c r="L725" s="226"/>
      <c r="M725" s="226"/>
      <c r="N725" s="226"/>
      <c r="O725" s="226"/>
      <c r="P725" s="226"/>
      <c r="Q725" s="226"/>
      <c r="R725" s="226"/>
      <c r="S725" s="226"/>
      <c r="T725" s="226"/>
      <c r="U725" s="226"/>
      <c r="V725" s="226"/>
      <c r="W725" s="226"/>
      <c r="X725" s="226"/>
      <c r="Y725" s="226"/>
      <c r="Z725" s="226"/>
      <c r="AA725" s="226"/>
      <c r="AB725" s="226"/>
      <c r="AC725" s="180"/>
      <c r="AD725" s="180"/>
      <c r="AE725" s="180"/>
    </row>
    <row r="726" spans="1:31" ht="15" customHeight="1" x14ac:dyDescent="0.25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</row>
    <row r="727" spans="1:31" ht="15" customHeight="1" x14ac:dyDescent="0.25">
      <c r="A727" s="105" t="s">
        <v>94</v>
      </c>
      <c r="B727" s="105"/>
      <c r="C727" s="105"/>
      <c r="D727" s="105"/>
      <c r="E727" s="105"/>
      <c r="F727" s="105"/>
      <c r="G727" s="105"/>
      <c r="H727" s="105"/>
      <c r="I727" s="105"/>
      <c r="J727" s="105"/>
      <c r="K727" s="105"/>
      <c r="L727" s="105"/>
      <c r="M727" s="10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</row>
    <row r="728" spans="1:31" ht="15" customHeight="1" x14ac:dyDescent="0.25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</row>
    <row r="729" spans="1:31" ht="17.25" customHeight="1" x14ac:dyDescent="0.25">
      <c r="A729" s="220" t="s">
        <v>95</v>
      </c>
      <c r="B729" s="221"/>
      <c r="C729" s="221"/>
      <c r="D729" s="221"/>
      <c r="E729" s="221"/>
      <c r="F729" s="222"/>
      <c r="G729" s="227" t="s">
        <v>96</v>
      </c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228"/>
      <c r="U729" s="151" t="s">
        <v>166</v>
      </c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228"/>
    </row>
    <row r="730" spans="1:31" s="1" customFormat="1" ht="15" customHeight="1" x14ac:dyDescent="0.25">
      <c r="A730" s="223">
        <v>1</v>
      </c>
      <c r="B730" s="224"/>
      <c r="C730" s="224"/>
      <c r="D730" s="224"/>
      <c r="E730" s="224"/>
      <c r="F730" s="225"/>
      <c r="G730" s="229">
        <v>2</v>
      </c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228"/>
      <c r="U730" s="229">
        <v>3</v>
      </c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228"/>
    </row>
    <row r="731" spans="1:31" ht="22.5" customHeight="1" x14ac:dyDescent="0.25">
      <c r="A731" s="288" t="s">
        <v>97</v>
      </c>
      <c r="B731" s="289"/>
      <c r="C731" s="289"/>
      <c r="D731" s="289"/>
      <c r="E731" s="289"/>
      <c r="F731" s="290"/>
      <c r="G731" s="107" t="s">
        <v>167</v>
      </c>
      <c r="H731" s="275"/>
      <c r="I731" s="275"/>
      <c r="J731" s="275"/>
      <c r="K731" s="275"/>
      <c r="L731" s="275"/>
      <c r="M731" s="275"/>
      <c r="N731" s="275"/>
      <c r="O731" s="275"/>
      <c r="P731" s="275"/>
      <c r="Q731" s="275"/>
      <c r="R731" s="275"/>
      <c r="S731" s="275"/>
      <c r="T731" s="276"/>
      <c r="U731" s="282" t="s">
        <v>98</v>
      </c>
      <c r="V731" s="275"/>
      <c r="W731" s="275"/>
      <c r="X731" s="275"/>
      <c r="Y731" s="275"/>
      <c r="Z731" s="275"/>
      <c r="AA731" s="275"/>
      <c r="AB731" s="275"/>
      <c r="AC731" s="275"/>
      <c r="AD731" s="275"/>
      <c r="AE731" s="276"/>
    </row>
    <row r="732" spans="1:31" ht="20.25" customHeight="1" x14ac:dyDescent="0.25">
      <c r="A732" s="288" t="s">
        <v>99</v>
      </c>
      <c r="B732" s="289"/>
      <c r="C732" s="289"/>
      <c r="D732" s="289"/>
      <c r="E732" s="289"/>
      <c r="F732" s="290"/>
      <c r="G732" s="277"/>
      <c r="H732" s="278"/>
      <c r="I732" s="278"/>
      <c r="J732" s="278"/>
      <c r="K732" s="278"/>
      <c r="L732" s="278"/>
      <c r="M732" s="278"/>
      <c r="N732" s="278"/>
      <c r="O732" s="278"/>
      <c r="P732" s="278"/>
      <c r="Q732" s="278"/>
      <c r="R732" s="278"/>
      <c r="S732" s="278"/>
      <c r="T732" s="279"/>
      <c r="U732" s="277"/>
      <c r="V732" s="278"/>
      <c r="W732" s="278"/>
      <c r="X732" s="278"/>
      <c r="Y732" s="278"/>
      <c r="Z732" s="278"/>
      <c r="AA732" s="278"/>
      <c r="AB732" s="278"/>
      <c r="AC732" s="278"/>
      <c r="AD732" s="278"/>
      <c r="AE732" s="279"/>
    </row>
    <row r="733" spans="1:31" ht="21.75" customHeight="1" x14ac:dyDescent="0.25">
      <c r="A733" s="288" t="s">
        <v>100</v>
      </c>
      <c r="B733" s="289"/>
      <c r="C733" s="289"/>
      <c r="D733" s="289"/>
      <c r="E733" s="289"/>
      <c r="F733" s="290"/>
      <c r="G733" s="280"/>
      <c r="H733" s="180"/>
      <c r="I733" s="180"/>
      <c r="J733" s="180"/>
      <c r="K733" s="180"/>
      <c r="L733" s="180"/>
      <c r="M733" s="180"/>
      <c r="N733" s="180"/>
      <c r="O733" s="180"/>
      <c r="P733" s="180"/>
      <c r="Q733" s="180"/>
      <c r="R733" s="180"/>
      <c r="S733" s="180"/>
      <c r="T733" s="281"/>
      <c r="U733" s="280"/>
      <c r="V733" s="180"/>
      <c r="W733" s="180"/>
      <c r="X733" s="180"/>
      <c r="Y733" s="180"/>
      <c r="Z733" s="180"/>
      <c r="AA733" s="180"/>
      <c r="AB733" s="180"/>
      <c r="AC733" s="180"/>
      <c r="AD733" s="180"/>
      <c r="AE733" s="281"/>
    </row>
    <row r="734" spans="1:31" ht="15" customHeight="1" x14ac:dyDescent="0.25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</row>
    <row r="735" spans="1:31" ht="15" customHeight="1" x14ac:dyDescent="0.25">
      <c r="A735" s="25" t="s">
        <v>101</v>
      </c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</row>
    <row r="736" spans="1:31" ht="15" customHeight="1" x14ac:dyDescent="0.25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</row>
    <row r="737" spans="1:31" ht="15" customHeight="1" x14ac:dyDescent="0.25">
      <c r="A737" s="25" t="s">
        <v>102</v>
      </c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26" t="s">
        <v>135</v>
      </c>
      <c r="O737" s="180"/>
      <c r="P737" s="180"/>
      <c r="Q737" s="180"/>
      <c r="R737" s="180"/>
      <c r="S737" s="180"/>
      <c r="T737" s="180"/>
      <c r="U737" s="180"/>
      <c r="V737" s="180"/>
      <c r="W737" s="180"/>
      <c r="X737" s="180"/>
      <c r="Y737" s="180"/>
      <c r="Z737" s="180"/>
      <c r="AA737" s="180"/>
      <c r="AB737" s="180"/>
      <c r="AC737" s="180"/>
      <c r="AD737" s="180"/>
      <c r="AE737" s="180"/>
    </row>
    <row r="738" spans="1:31" ht="15" customHeight="1" x14ac:dyDescent="0.25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</row>
    <row r="739" spans="1:31" ht="19.5" customHeight="1" x14ac:dyDescent="0.25">
      <c r="A739" s="291" t="s">
        <v>103</v>
      </c>
      <c r="B739" s="291"/>
      <c r="C739" s="291"/>
      <c r="D739" s="291"/>
      <c r="E739" s="291"/>
      <c r="F739" s="291"/>
      <c r="G739" s="291"/>
      <c r="H739" s="291"/>
      <c r="I739" s="291"/>
      <c r="J739" s="291"/>
      <c r="K739" s="291"/>
      <c r="L739" s="291"/>
      <c r="M739" s="291"/>
      <c r="N739" s="291"/>
      <c r="O739" s="93"/>
      <c r="P739" s="93"/>
      <c r="Q739" s="93"/>
      <c r="R739" s="93"/>
      <c r="S739" s="93"/>
      <c r="T739" s="93"/>
      <c r="U739" s="93"/>
      <c r="V739" s="93"/>
      <c r="W739" s="93"/>
      <c r="X739" s="93"/>
      <c r="Y739" s="93"/>
      <c r="Z739" s="93"/>
      <c r="AA739" s="93"/>
      <c r="AB739" s="93"/>
    </row>
    <row r="740" spans="1:31" ht="31.5" customHeight="1" x14ac:dyDescent="0.25">
      <c r="A740" s="283" t="s">
        <v>168</v>
      </c>
      <c r="B740" s="284"/>
      <c r="C740" s="284"/>
      <c r="D740" s="284"/>
      <c r="E740" s="284"/>
      <c r="F740" s="284"/>
      <c r="G740" s="284"/>
      <c r="H740" s="284"/>
      <c r="I740" s="284"/>
      <c r="J740" s="284"/>
      <c r="K740" s="284"/>
      <c r="L740" s="284"/>
      <c r="M740" s="284"/>
      <c r="N740" s="284"/>
      <c r="O740" s="284"/>
      <c r="P740" s="284"/>
      <c r="Q740" s="284"/>
      <c r="R740" s="284"/>
      <c r="S740" s="284"/>
      <c r="T740" s="284"/>
      <c r="U740" s="284"/>
      <c r="V740" s="284"/>
      <c r="W740" s="284"/>
      <c r="X740" s="284"/>
      <c r="Y740" s="284"/>
      <c r="Z740" s="284"/>
      <c r="AA740" s="284"/>
      <c r="AB740" s="284"/>
      <c r="AC740" s="284"/>
      <c r="AD740" s="284"/>
      <c r="AE740" s="284"/>
    </row>
    <row r="741" spans="1:31" ht="31.5" customHeight="1" x14ac:dyDescent="0.25">
      <c r="A741" s="285" t="s">
        <v>169</v>
      </c>
      <c r="B741" s="286"/>
      <c r="C741" s="286"/>
      <c r="D741" s="286"/>
      <c r="E741" s="286"/>
      <c r="F741" s="286"/>
      <c r="G741" s="286"/>
      <c r="H741" s="286"/>
      <c r="I741" s="286"/>
      <c r="J741" s="286"/>
      <c r="K741" s="286"/>
      <c r="L741" s="286"/>
      <c r="M741" s="286"/>
      <c r="N741" s="286"/>
      <c r="O741" s="286"/>
      <c r="P741" s="286"/>
      <c r="Q741" s="286"/>
      <c r="R741" s="286"/>
      <c r="S741" s="286"/>
      <c r="T741" s="286"/>
      <c r="U741" s="286"/>
      <c r="V741" s="286"/>
      <c r="W741" s="286"/>
      <c r="X741" s="286"/>
      <c r="Y741" s="286"/>
      <c r="Z741" s="286"/>
      <c r="AA741" s="286"/>
      <c r="AB741" s="286"/>
      <c r="AC741" s="286"/>
      <c r="AD741" s="286"/>
      <c r="AE741" s="286"/>
    </row>
    <row r="742" spans="1:31" ht="15" customHeight="1" x14ac:dyDescent="0.25">
      <c r="A742" s="82"/>
      <c r="B742" s="83"/>
      <c r="C742" s="83"/>
      <c r="D742" s="83"/>
      <c r="E742" s="83"/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  <c r="AA742" s="83"/>
      <c r="AB742" s="83"/>
      <c r="AC742" s="83"/>
      <c r="AD742" s="83"/>
      <c r="AE742" s="83"/>
    </row>
    <row r="743" spans="1:31" ht="15" customHeight="1" x14ac:dyDescent="0.25">
      <c r="A743" s="5" t="s">
        <v>170</v>
      </c>
      <c r="O743" s="287" t="s">
        <v>136</v>
      </c>
      <c r="P743" s="287"/>
      <c r="Q743" s="287"/>
      <c r="R743" s="287"/>
      <c r="S743" s="287"/>
      <c r="T743" s="287"/>
      <c r="U743" s="287"/>
      <c r="V743" s="287"/>
      <c r="W743" s="287"/>
      <c r="X743" s="287"/>
      <c r="Y743" s="287"/>
      <c r="Z743" s="287"/>
      <c r="AA743" s="287"/>
      <c r="AB743" s="287"/>
      <c r="AC743" s="180"/>
      <c r="AD743" s="180"/>
      <c r="AE743" s="180"/>
    </row>
    <row r="745" spans="1:31" ht="15" customHeight="1" x14ac:dyDescent="0.25">
      <c r="A745" s="5" t="s">
        <v>104</v>
      </c>
      <c r="M745" s="2"/>
      <c r="N745" s="2"/>
      <c r="O745" s="2"/>
      <c r="P745" s="2"/>
      <c r="Q745" s="2"/>
      <c r="R745" s="226" t="s">
        <v>137</v>
      </c>
      <c r="S745" s="226"/>
      <c r="T745" s="226"/>
      <c r="U745" s="226"/>
      <c r="V745" s="226"/>
      <c r="W745" s="226"/>
      <c r="X745" s="226"/>
      <c r="Y745" s="226"/>
      <c r="Z745" s="226"/>
      <c r="AA745" s="226"/>
      <c r="AB745" s="226"/>
      <c r="AC745" s="180"/>
      <c r="AD745" s="180"/>
      <c r="AE745" s="180"/>
    </row>
  </sheetData>
  <mergeCells count="2087">
    <mergeCell ref="G731:T733"/>
    <mergeCell ref="U731:AE733"/>
    <mergeCell ref="N737:AE737"/>
    <mergeCell ref="A740:AE740"/>
    <mergeCell ref="A741:AE741"/>
    <mergeCell ref="O743:AE743"/>
    <mergeCell ref="R745:AE745"/>
    <mergeCell ref="AD677:AE677"/>
    <mergeCell ref="N678:Q678"/>
    <mergeCell ref="R678:S678"/>
    <mergeCell ref="U678:V678"/>
    <mergeCell ref="AD678:AE678"/>
    <mergeCell ref="A690:AE690"/>
    <mergeCell ref="O691:AE691"/>
    <mergeCell ref="O692:AE692"/>
    <mergeCell ref="O693:AE693"/>
    <mergeCell ref="A698:AE698"/>
    <mergeCell ref="A699:AE699"/>
    <mergeCell ref="A700:AE700"/>
    <mergeCell ref="I704:U704"/>
    <mergeCell ref="V704:AE704"/>
    <mergeCell ref="I705:U705"/>
    <mergeCell ref="V705:AE705"/>
    <mergeCell ref="I706:U708"/>
    <mergeCell ref="V706:AE708"/>
    <mergeCell ref="AD682:AE682"/>
    <mergeCell ref="AD683:AD684"/>
    <mergeCell ref="AE683:AE684"/>
    <mergeCell ref="A731:F731"/>
    <mergeCell ref="A732:F732"/>
    <mergeCell ref="A733:F733"/>
    <mergeCell ref="A739:N739"/>
    <mergeCell ref="AD634:AE634"/>
    <mergeCell ref="N635:Q635"/>
    <mergeCell ref="R635:S635"/>
    <mergeCell ref="U635:V635"/>
    <mergeCell ref="AD635:AE635"/>
    <mergeCell ref="A647:AE647"/>
    <mergeCell ref="O648:AE648"/>
    <mergeCell ref="O649:AE649"/>
    <mergeCell ref="O650:AE650"/>
    <mergeCell ref="A655:AE655"/>
    <mergeCell ref="A656:AE656"/>
    <mergeCell ref="A657:AE657"/>
    <mergeCell ref="I661:U661"/>
    <mergeCell ref="V661:AE661"/>
    <mergeCell ref="I662:U662"/>
    <mergeCell ref="V662:AE662"/>
    <mergeCell ref="I663:U665"/>
    <mergeCell ref="V663:AE665"/>
    <mergeCell ref="AD639:AE639"/>
    <mergeCell ref="AD640:AD641"/>
    <mergeCell ref="AE640:AE641"/>
    <mergeCell ref="A634:C634"/>
    <mergeCell ref="D634:E634"/>
    <mergeCell ref="F634:G634"/>
    <mergeCell ref="H634:I634"/>
    <mergeCell ref="J634:K634"/>
    <mergeCell ref="L634:M634"/>
    <mergeCell ref="W634:X634"/>
    <mergeCell ref="Y634:Z634"/>
    <mergeCell ref="AA634:AB634"/>
    <mergeCell ref="A635:C635"/>
    <mergeCell ref="D635:E635"/>
    <mergeCell ref="AD590:AE590"/>
    <mergeCell ref="N591:Q591"/>
    <mergeCell ref="R591:S591"/>
    <mergeCell ref="U591:V591"/>
    <mergeCell ref="AD591:AE591"/>
    <mergeCell ref="A603:AE603"/>
    <mergeCell ref="O604:AE604"/>
    <mergeCell ref="O605:AE605"/>
    <mergeCell ref="O606:AE606"/>
    <mergeCell ref="A610:AE610"/>
    <mergeCell ref="A611:AE611"/>
    <mergeCell ref="A612:AE612"/>
    <mergeCell ref="I616:U616"/>
    <mergeCell ref="V616:AE616"/>
    <mergeCell ref="I617:U617"/>
    <mergeCell ref="V617:AE617"/>
    <mergeCell ref="I618:U620"/>
    <mergeCell ref="V618:AE620"/>
    <mergeCell ref="AD595:AE595"/>
    <mergeCell ref="AD596:AD597"/>
    <mergeCell ref="AE596:AE597"/>
    <mergeCell ref="A590:C590"/>
    <mergeCell ref="D590:E590"/>
    <mergeCell ref="F590:G590"/>
    <mergeCell ref="H590:I590"/>
    <mergeCell ref="J590:K590"/>
    <mergeCell ref="L590:M590"/>
    <mergeCell ref="W590:X590"/>
    <mergeCell ref="Y590:Z590"/>
    <mergeCell ref="AA590:AB590"/>
    <mergeCell ref="A591:C591"/>
    <mergeCell ref="D591:E591"/>
    <mergeCell ref="AD548:AE548"/>
    <mergeCell ref="N549:Q549"/>
    <mergeCell ref="R549:S549"/>
    <mergeCell ref="U549:V549"/>
    <mergeCell ref="AD549:AE549"/>
    <mergeCell ref="A560:AE560"/>
    <mergeCell ref="O561:AE561"/>
    <mergeCell ref="O562:AE562"/>
    <mergeCell ref="O563:AE563"/>
    <mergeCell ref="A568:AE568"/>
    <mergeCell ref="A569:AE569"/>
    <mergeCell ref="A570:AE570"/>
    <mergeCell ref="I574:U574"/>
    <mergeCell ref="V574:AE574"/>
    <mergeCell ref="I575:U575"/>
    <mergeCell ref="V575:AE575"/>
    <mergeCell ref="I576:U578"/>
    <mergeCell ref="V576:AE578"/>
    <mergeCell ref="AD553:AE553"/>
    <mergeCell ref="AD554:AD555"/>
    <mergeCell ref="AE554:AE555"/>
    <mergeCell ref="A548:C548"/>
    <mergeCell ref="D548:E548"/>
    <mergeCell ref="F548:G548"/>
    <mergeCell ref="H548:I548"/>
    <mergeCell ref="J548:K548"/>
    <mergeCell ref="L548:M548"/>
    <mergeCell ref="W548:X548"/>
    <mergeCell ref="Y548:Z548"/>
    <mergeCell ref="AA548:AB548"/>
    <mergeCell ref="A549:C549"/>
    <mergeCell ref="D549:E549"/>
    <mergeCell ref="A482:AB482"/>
    <mergeCell ref="AD502:AE502"/>
    <mergeCell ref="N503:Q503"/>
    <mergeCell ref="R503:S503"/>
    <mergeCell ref="U503:V503"/>
    <mergeCell ref="AD503:AE503"/>
    <mergeCell ref="A515:AE515"/>
    <mergeCell ref="O516:AE516"/>
    <mergeCell ref="O517:AE517"/>
    <mergeCell ref="O518:AE518"/>
    <mergeCell ref="A523:AE523"/>
    <mergeCell ref="A524:AE524"/>
    <mergeCell ref="A525:AE525"/>
    <mergeCell ref="I529:U529"/>
    <mergeCell ref="V529:AE529"/>
    <mergeCell ref="I530:U530"/>
    <mergeCell ref="V530:AE530"/>
    <mergeCell ref="A502:C502"/>
    <mergeCell ref="D502:E502"/>
    <mergeCell ref="F502:G502"/>
    <mergeCell ref="H502:I502"/>
    <mergeCell ref="J502:K502"/>
    <mergeCell ref="L502:M502"/>
    <mergeCell ref="W502:X502"/>
    <mergeCell ref="Y502:Z502"/>
    <mergeCell ref="AA502:AB502"/>
    <mergeCell ref="A503:C503"/>
    <mergeCell ref="D503:E503"/>
    <mergeCell ref="F503:G503"/>
    <mergeCell ref="H503:I503"/>
    <mergeCell ref="J503:K503"/>
    <mergeCell ref="L463:M464"/>
    <mergeCell ref="N463:N464"/>
    <mergeCell ref="O463:P463"/>
    <mergeCell ref="Q463:R464"/>
    <mergeCell ref="S463:T464"/>
    <mergeCell ref="A466:C466"/>
    <mergeCell ref="D466:E466"/>
    <mergeCell ref="F466:G466"/>
    <mergeCell ref="H466:I466"/>
    <mergeCell ref="J466:K466"/>
    <mergeCell ref="L466:M466"/>
    <mergeCell ref="Q466:R466"/>
    <mergeCell ref="S466:T466"/>
    <mergeCell ref="U466:V466"/>
    <mergeCell ref="W466:X466"/>
    <mergeCell ref="Y466:Z466"/>
    <mergeCell ref="AA466:AB466"/>
    <mergeCell ref="AD399:AE399"/>
    <mergeCell ref="N400:Q400"/>
    <mergeCell ref="R400:S400"/>
    <mergeCell ref="U400:V400"/>
    <mergeCell ref="AD400:AE400"/>
    <mergeCell ref="A412:AE412"/>
    <mergeCell ref="O413:AE413"/>
    <mergeCell ref="O414:AE414"/>
    <mergeCell ref="O415:AE415"/>
    <mergeCell ref="A420:AE420"/>
    <mergeCell ref="A421:AE421"/>
    <mergeCell ref="I425:U425"/>
    <mergeCell ref="V425:AE425"/>
    <mergeCell ref="I426:U426"/>
    <mergeCell ref="V426:AE426"/>
    <mergeCell ref="I427:U429"/>
    <mergeCell ref="V427:AE429"/>
    <mergeCell ref="R399:S399"/>
    <mergeCell ref="A402:AB402"/>
    <mergeCell ref="A404:C406"/>
    <mergeCell ref="D404:I404"/>
    <mergeCell ref="J404:M404"/>
    <mergeCell ref="N404:P404"/>
    <mergeCell ref="Q404:V404"/>
    <mergeCell ref="W404:AB404"/>
    <mergeCell ref="D405:E406"/>
    <mergeCell ref="F405:G406"/>
    <mergeCell ref="H405:I406"/>
    <mergeCell ref="W400:X400"/>
    <mergeCell ref="Y400:Z400"/>
    <mergeCell ref="AA400:AB400"/>
    <mergeCell ref="Y399:Z399"/>
    <mergeCell ref="AD352:AE352"/>
    <mergeCell ref="N353:Q353"/>
    <mergeCell ref="R353:S353"/>
    <mergeCell ref="U353:V353"/>
    <mergeCell ref="AD353:AE353"/>
    <mergeCell ref="N396:T396"/>
    <mergeCell ref="U396:Z396"/>
    <mergeCell ref="AA396:AE396"/>
    <mergeCell ref="N397:Q398"/>
    <mergeCell ref="R397:T397"/>
    <mergeCell ref="U397:V398"/>
    <mergeCell ref="AD397:AE398"/>
    <mergeCell ref="R398:S398"/>
    <mergeCell ref="A373:AE373"/>
    <mergeCell ref="A374:AE374"/>
    <mergeCell ref="A375:AE375"/>
    <mergeCell ref="I379:U379"/>
    <mergeCell ref="V379:AE379"/>
    <mergeCell ref="I380:U380"/>
    <mergeCell ref="V380:AE380"/>
    <mergeCell ref="I381:U383"/>
    <mergeCell ref="V381:AE383"/>
    <mergeCell ref="A382:H383"/>
    <mergeCell ref="A365:AE365"/>
    <mergeCell ref="O366:AE366"/>
    <mergeCell ref="A352:C352"/>
    <mergeCell ref="D352:E352"/>
    <mergeCell ref="AD357:AE357"/>
    <mergeCell ref="AD358:AD359"/>
    <mergeCell ref="AE358:AE359"/>
    <mergeCell ref="F352:G352"/>
    <mergeCell ref="H352:I352"/>
    <mergeCell ref="AD263:AE263"/>
    <mergeCell ref="N304:T304"/>
    <mergeCell ref="U304:Z304"/>
    <mergeCell ref="AA304:AE304"/>
    <mergeCell ref="A265:AB265"/>
    <mergeCell ref="A267:C269"/>
    <mergeCell ref="D267:I267"/>
    <mergeCell ref="J267:M267"/>
    <mergeCell ref="N267:P267"/>
    <mergeCell ref="Q267:V267"/>
    <mergeCell ref="A270:C270"/>
    <mergeCell ref="D270:E270"/>
    <mergeCell ref="F270:G270"/>
    <mergeCell ref="H270:I270"/>
    <mergeCell ref="J270:K270"/>
    <mergeCell ref="L270:M270"/>
    <mergeCell ref="W267:AB267"/>
    <mergeCell ref="I291:U293"/>
    <mergeCell ref="V291:AE293"/>
    <mergeCell ref="AD268:AD269"/>
    <mergeCell ref="AE268:AE269"/>
    <mergeCell ref="U268:V269"/>
    <mergeCell ref="W268:X269"/>
    <mergeCell ref="H271:I271"/>
    <mergeCell ref="J271:K271"/>
    <mergeCell ref="L271:M271"/>
    <mergeCell ref="A271:C271"/>
    <mergeCell ref="D263:E263"/>
    <mergeCell ref="F263:G263"/>
    <mergeCell ref="O321:AE321"/>
    <mergeCell ref="O322:AE322"/>
    <mergeCell ref="O323:AE323"/>
    <mergeCell ref="A328:AE328"/>
    <mergeCell ref="A329:AE329"/>
    <mergeCell ref="A330:AE330"/>
    <mergeCell ref="I334:U334"/>
    <mergeCell ref="V334:AE334"/>
    <mergeCell ref="I335:U335"/>
    <mergeCell ref="V335:AE335"/>
    <mergeCell ref="I336:U338"/>
    <mergeCell ref="V336:AE338"/>
    <mergeCell ref="AD305:AE306"/>
    <mergeCell ref="R306:S306"/>
    <mergeCell ref="N307:Q307"/>
    <mergeCell ref="R307:S307"/>
    <mergeCell ref="U307:V307"/>
    <mergeCell ref="AD307:AE307"/>
    <mergeCell ref="N308:Q308"/>
    <mergeCell ref="R308:S308"/>
    <mergeCell ref="U308:V308"/>
    <mergeCell ref="AD308:AE308"/>
    <mergeCell ref="J315:K315"/>
    <mergeCell ref="L315:M315"/>
    <mergeCell ref="Q315:R315"/>
    <mergeCell ref="S315:T315"/>
    <mergeCell ref="AD312:AE312"/>
    <mergeCell ref="AD313:AD314"/>
    <mergeCell ref="AE313:AE314"/>
    <mergeCell ref="W313:X314"/>
    <mergeCell ref="Y313:Z314"/>
    <mergeCell ref="I246:U248"/>
    <mergeCell ref="V246:AE248"/>
    <mergeCell ref="A275:AE275"/>
    <mergeCell ref="O276:AE276"/>
    <mergeCell ref="O277:AE277"/>
    <mergeCell ref="O278:AE278"/>
    <mergeCell ref="A283:AE283"/>
    <mergeCell ref="A284:AE284"/>
    <mergeCell ref="A285:AE285"/>
    <mergeCell ref="I289:U289"/>
    <mergeCell ref="V289:AE289"/>
    <mergeCell ref="J253:V253"/>
    <mergeCell ref="A255:AB255"/>
    <mergeCell ref="A257:AB257"/>
    <mergeCell ref="A259:C261"/>
    <mergeCell ref="D259:I259"/>
    <mergeCell ref="J259:M259"/>
    <mergeCell ref="D260:E261"/>
    <mergeCell ref="F260:G261"/>
    <mergeCell ref="A250:AC250"/>
    <mergeCell ref="N259:T259"/>
    <mergeCell ref="U259:Z259"/>
    <mergeCell ref="AA259:AE259"/>
    <mergeCell ref="N260:Q261"/>
    <mergeCell ref="R260:T260"/>
    <mergeCell ref="AD260:AE261"/>
    <mergeCell ref="R261:S261"/>
    <mergeCell ref="N262:Q262"/>
    <mergeCell ref="R262:S262"/>
    <mergeCell ref="U262:V262"/>
    <mergeCell ref="AD262:AE262"/>
    <mergeCell ref="N263:Q263"/>
    <mergeCell ref="AD217:AE217"/>
    <mergeCell ref="N218:Q218"/>
    <mergeCell ref="R218:S218"/>
    <mergeCell ref="U218:V218"/>
    <mergeCell ref="AD218:AE218"/>
    <mergeCell ref="A205:AC205"/>
    <mergeCell ref="A218:C218"/>
    <mergeCell ref="D218:E218"/>
    <mergeCell ref="F218:G218"/>
    <mergeCell ref="H218:I218"/>
    <mergeCell ref="J218:K218"/>
    <mergeCell ref="L218:M218"/>
    <mergeCell ref="W218:X218"/>
    <mergeCell ref="Y218:Z218"/>
    <mergeCell ref="AA218:AB218"/>
    <mergeCell ref="A217:C217"/>
    <mergeCell ref="D217:E217"/>
    <mergeCell ref="F217:G217"/>
    <mergeCell ref="H217:I217"/>
    <mergeCell ref="J217:K217"/>
    <mergeCell ref="L217:M217"/>
    <mergeCell ref="W217:X217"/>
    <mergeCell ref="Y217:Z217"/>
    <mergeCell ref="AA217:AB217"/>
    <mergeCell ref="A206:I207"/>
    <mergeCell ref="J206:V207"/>
    <mergeCell ref="W206:Y207"/>
    <mergeCell ref="Z206:AB207"/>
    <mergeCell ref="J208:V208"/>
    <mergeCell ref="A210:AB210"/>
    <mergeCell ref="A212:AB212"/>
    <mergeCell ref="A175:AB175"/>
    <mergeCell ref="A177:C179"/>
    <mergeCell ref="D177:I177"/>
    <mergeCell ref="J177:M177"/>
    <mergeCell ref="N177:P177"/>
    <mergeCell ref="Q177:V177"/>
    <mergeCell ref="W177:AB177"/>
    <mergeCell ref="I200:U200"/>
    <mergeCell ref="V200:AE200"/>
    <mergeCell ref="I201:U203"/>
    <mergeCell ref="V201:AE203"/>
    <mergeCell ref="N214:T214"/>
    <mergeCell ref="U214:Z214"/>
    <mergeCell ref="AA214:AE214"/>
    <mergeCell ref="N215:Q216"/>
    <mergeCell ref="R215:T215"/>
    <mergeCell ref="U215:V216"/>
    <mergeCell ref="AD215:AE216"/>
    <mergeCell ref="R216:S216"/>
    <mergeCell ref="D178:E179"/>
    <mergeCell ref="F178:G179"/>
    <mergeCell ref="H178:I179"/>
    <mergeCell ref="J178:K179"/>
    <mergeCell ref="L178:M179"/>
    <mergeCell ref="N178:N179"/>
    <mergeCell ref="O178:P178"/>
    <mergeCell ref="Q178:R179"/>
    <mergeCell ref="S178:T179"/>
    <mergeCell ref="U178:V179"/>
    <mergeCell ref="W178:X179"/>
    <mergeCell ref="Y178:Z179"/>
    <mergeCell ref="AA178:AB179"/>
    <mergeCell ref="N170:Q171"/>
    <mergeCell ref="R170:T170"/>
    <mergeCell ref="U170:V171"/>
    <mergeCell ref="AD170:AE171"/>
    <mergeCell ref="R171:S171"/>
    <mergeCell ref="A140:D140"/>
    <mergeCell ref="E140:J140"/>
    <mergeCell ref="K140:L140"/>
    <mergeCell ref="M140:N140"/>
    <mergeCell ref="N172:Q172"/>
    <mergeCell ref="R172:S172"/>
    <mergeCell ref="U172:V172"/>
    <mergeCell ref="AD172:AE172"/>
    <mergeCell ref="N173:Q173"/>
    <mergeCell ref="R173:S173"/>
    <mergeCell ref="U173:V173"/>
    <mergeCell ref="AD173:AE173"/>
    <mergeCell ref="A172:C172"/>
    <mergeCell ref="D172:E172"/>
    <mergeCell ref="F172:G172"/>
    <mergeCell ref="H172:I172"/>
    <mergeCell ref="J172:K172"/>
    <mergeCell ref="L172:M172"/>
    <mergeCell ref="Y172:Z172"/>
    <mergeCell ref="AA172:AB172"/>
    <mergeCell ref="H170:I171"/>
    <mergeCell ref="J170:K171"/>
    <mergeCell ref="L170:M171"/>
    <mergeCell ref="W170:X171"/>
    <mergeCell ref="Y170:Z171"/>
    <mergeCell ref="V153:AE153"/>
    <mergeCell ref="I154:U154"/>
    <mergeCell ref="N127:Q127"/>
    <mergeCell ref="R127:S127"/>
    <mergeCell ref="U127:V127"/>
    <mergeCell ref="AD127:AE127"/>
    <mergeCell ref="A114:AC114"/>
    <mergeCell ref="A123:C125"/>
    <mergeCell ref="D123:I123"/>
    <mergeCell ref="J123:M123"/>
    <mergeCell ref="D124:E125"/>
    <mergeCell ref="F124:G125"/>
    <mergeCell ref="L126:M126"/>
    <mergeCell ref="W126:X126"/>
    <mergeCell ref="H124:I125"/>
    <mergeCell ref="J124:K125"/>
    <mergeCell ref="L124:M125"/>
    <mergeCell ref="W124:X125"/>
    <mergeCell ref="U169:Z169"/>
    <mergeCell ref="AA169:AE169"/>
    <mergeCell ref="A129:AB129"/>
    <mergeCell ref="A131:C133"/>
    <mergeCell ref="D131:I131"/>
    <mergeCell ref="J131:M131"/>
    <mergeCell ref="N131:P131"/>
    <mergeCell ref="Q131:V131"/>
    <mergeCell ref="U132:V133"/>
    <mergeCell ref="W132:X133"/>
    <mergeCell ref="Y132:Z133"/>
    <mergeCell ref="AA132:AB133"/>
    <mergeCell ref="Y134:Z134"/>
    <mergeCell ref="AA134:AB134"/>
    <mergeCell ref="A134:C134"/>
    <mergeCell ref="D134:E134"/>
    <mergeCell ref="I109:U109"/>
    <mergeCell ref="V109:AE109"/>
    <mergeCell ref="I110:U112"/>
    <mergeCell ref="V110:AE112"/>
    <mergeCell ref="N123:T123"/>
    <mergeCell ref="U123:Z123"/>
    <mergeCell ref="AA123:AE123"/>
    <mergeCell ref="N124:Q125"/>
    <mergeCell ref="R124:T124"/>
    <mergeCell ref="U124:V125"/>
    <mergeCell ref="AD124:AE125"/>
    <mergeCell ref="R125:S125"/>
    <mergeCell ref="N126:Q126"/>
    <mergeCell ref="R126:S126"/>
    <mergeCell ref="U126:V126"/>
    <mergeCell ref="AD126:AE126"/>
    <mergeCell ref="K95:L95"/>
    <mergeCell ref="M95:N95"/>
    <mergeCell ref="N81:Q81"/>
    <mergeCell ref="R81:S81"/>
    <mergeCell ref="U81:V81"/>
    <mergeCell ref="AD81:AE81"/>
    <mergeCell ref="N82:Q82"/>
    <mergeCell ref="R82:S82"/>
    <mergeCell ref="U82:V82"/>
    <mergeCell ref="AD82:AE82"/>
    <mergeCell ref="A94:AE94"/>
    <mergeCell ref="O95:AE95"/>
    <mergeCell ref="O96:AE96"/>
    <mergeCell ref="O97:AE97"/>
    <mergeCell ref="A102:AE102"/>
    <mergeCell ref="A103:AE103"/>
    <mergeCell ref="A104:AE104"/>
    <mergeCell ref="I108:U108"/>
    <mergeCell ref="V108:AE108"/>
    <mergeCell ref="AD86:AE86"/>
    <mergeCell ref="AD87:AD88"/>
    <mergeCell ref="AE87:AE88"/>
    <mergeCell ref="A81:C81"/>
    <mergeCell ref="D81:E81"/>
    <mergeCell ref="F81:G81"/>
    <mergeCell ref="H81:I81"/>
    <mergeCell ref="J81:K81"/>
    <mergeCell ref="L81:M81"/>
    <mergeCell ref="W81:X81"/>
    <mergeCell ref="Q89:R89"/>
    <mergeCell ref="S89:T89"/>
    <mergeCell ref="U89:V89"/>
    <mergeCell ref="W89:X89"/>
    <mergeCell ref="Y89:Z89"/>
    <mergeCell ref="O52:AE52"/>
    <mergeCell ref="A57:AE57"/>
    <mergeCell ref="A58:AE58"/>
    <mergeCell ref="A59:AE59"/>
    <mergeCell ref="I63:U63"/>
    <mergeCell ref="V63:AE63"/>
    <mergeCell ref="I64:U64"/>
    <mergeCell ref="V64:AE64"/>
    <mergeCell ref="I65:U67"/>
    <mergeCell ref="V65:AE67"/>
    <mergeCell ref="N78:T78"/>
    <mergeCell ref="U78:Z78"/>
    <mergeCell ref="AA78:AE78"/>
    <mergeCell ref="N79:Q80"/>
    <mergeCell ref="R79:T79"/>
    <mergeCell ref="U79:V80"/>
    <mergeCell ref="AD79:AE80"/>
    <mergeCell ref="R80:S80"/>
    <mergeCell ref="A52:D52"/>
    <mergeCell ref="E52:J52"/>
    <mergeCell ref="K52:L52"/>
    <mergeCell ref="M52:N52"/>
    <mergeCell ref="A65:H65"/>
    <mergeCell ref="A66:H67"/>
    <mergeCell ref="J79:K80"/>
    <mergeCell ref="L79:M80"/>
    <mergeCell ref="W79:X80"/>
    <mergeCell ref="Y79:Z80"/>
    <mergeCell ref="AA79:AB80"/>
    <mergeCell ref="A54:AB54"/>
    <mergeCell ref="A56:AB56"/>
    <mergeCell ref="A61:AB61"/>
    <mergeCell ref="N33:T33"/>
    <mergeCell ref="U33:Z33"/>
    <mergeCell ref="AA33:AE33"/>
    <mergeCell ref="N34:Q35"/>
    <mergeCell ref="R34:T34"/>
    <mergeCell ref="U34:V35"/>
    <mergeCell ref="AD34:AE35"/>
    <mergeCell ref="R35:S35"/>
    <mergeCell ref="N36:Q36"/>
    <mergeCell ref="R36:S36"/>
    <mergeCell ref="U36:V36"/>
    <mergeCell ref="AD36:AE36"/>
    <mergeCell ref="N37:Q37"/>
    <mergeCell ref="R37:S37"/>
    <mergeCell ref="U37:V37"/>
    <mergeCell ref="AD37:AE37"/>
    <mergeCell ref="A49:AE49"/>
    <mergeCell ref="AD41:AE41"/>
    <mergeCell ref="AD42:AD43"/>
    <mergeCell ref="AE42:AE43"/>
    <mergeCell ref="A37:C37"/>
    <mergeCell ref="A36:C36"/>
    <mergeCell ref="D36:E36"/>
    <mergeCell ref="F36:G36"/>
    <mergeCell ref="H36:I36"/>
    <mergeCell ref="J36:K36"/>
    <mergeCell ref="L36:M36"/>
    <mergeCell ref="N42:N43"/>
    <mergeCell ref="O42:P42"/>
    <mergeCell ref="Q42:R43"/>
    <mergeCell ref="S42:T43"/>
    <mergeCell ref="Y34:Z35"/>
    <mergeCell ref="W37:X37"/>
    <mergeCell ref="AD404:AE404"/>
    <mergeCell ref="AD405:AD406"/>
    <mergeCell ref="AE405:AE406"/>
    <mergeCell ref="AD462:AE462"/>
    <mergeCell ref="AD463:AD464"/>
    <mergeCell ref="AE463:AE464"/>
    <mergeCell ref="AD507:AE507"/>
    <mergeCell ref="AD508:AD509"/>
    <mergeCell ref="AE508:AE509"/>
    <mergeCell ref="V290:AE290"/>
    <mergeCell ref="O367:AE367"/>
    <mergeCell ref="O368:AE368"/>
    <mergeCell ref="Q270:R270"/>
    <mergeCell ref="S270:T270"/>
    <mergeCell ref="U270:V270"/>
    <mergeCell ref="W270:X270"/>
    <mergeCell ref="Y270:Z270"/>
    <mergeCell ref="AA270:AB270"/>
    <mergeCell ref="U315:V315"/>
    <mergeCell ref="W315:X315"/>
    <mergeCell ref="Y315:Z315"/>
    <mergeCell ref="AA315:AB315"/>
    <mergeCell ref="A310:AB310"/>
    <mergeCell ref="A312:C314"/>
    <mergeCell ref="A387:I388"/>
    <mergeCell ref="J387:V388"/>
    <mergeCell ref="W387:Y388"/>
    <mergeCell ref="Z387:AB388"/>
    <mergeCell ref="Y397:Z398"/>
    <mergeCell ref="AA397:AB398"/>
    <mergeCell ref="A399:C399"/>
    <mergeCell ref="J27:V27"/>
    <mergeCell ref="Y268:Z269"/>
    <mergeCell ref="AA268:AB269"/>
    <mergeCell ref="AD131:AE131"/>
    <mergeCell ref="AD132:AD133"/>
    <mergeCell ref="AE132:AE133"/>
    <mergeCell ref="AD177:AE177"/>
    <mergeCell ref="AD178:AD179"/>
    <mergeCell ref="AE178:AE179"/>
    <mergeCell ref="AD222:AE222"/>
    <mergeCell ref="AD223:AD224"/>
    <mergeCell ref="AE223:AE224"/>
    <mergeCell ref="AD267:AE267"/>
    <mergeCell ref="D33:I33"/>
    <mergeCell ref="J33:M33"/>
    <mergeCell ref="D34:E35"/>
    <mergeCell ref="F34:G35"/>
    <mergeCell ref="Y37:Z37"/>
    <mergeCell ref="AA37:AB37"/>
    <mergeCell ref="Y36:Z36"/>
    <mergeCell ref="AA36:AB36"/>
    <mergeCell ref="J44:K44"/>
    <mergeCell ref="L44:M44"/>
    <mergeCell ref="W41:AB41"/>
    <mergeCell ref="D42:E43"/>
    <mergeCell ref="F42:G43"/>
    <mergeCell ref="H42:I43"/>
    <mergeCell ref="D37:E37"/>
    <mergeCell ref="F37:G37"/>
    <mergeCell ref="H37:I37"/>
    <mergeCell ref="J37:K37"/>
    <mergeCell ref="L37:M37"/>
    <mergeCell ref="W2:AB2"/>
    <mergeCell ref="A7:AC7"/>
    <mergeCell ref="A8:AC8"/>
    <mergeCell ref="Z9:AB9"/>
    <mergeCell ref="Z10:AB10"/>
    <mergeCell ref="O11:Q11"/>
    <mergeCell ref="Y11:Y12"/>
    <mergeCell ref="Z11:AB12"/>
    <mergeCell ref="J21:W21"/>
    <mergeCell ref="Z21:AB21"/>
    <mergeCell ref="A23:AB23"/>
    <mergeCell ref="A24:AC24"/>
    <mergeCell ref="A25:I26"/>
    <mergeCell ref="J25:V26"/>
    <mergeCell ref="W25:Y26"/>
    <mergeCell ref="Z25:AB26"/>
    <mergeCell ref="J18:W18"/>
    <mergeCell ref="Z18:AB18"/>
    <mergeCell ref="J19:W19"/>
    <mergeCell ref="Z19:AB19"/>
    <mergeCell ref="J20:W20"/>
    <mergeCell ref="Z20:AB20"/>
    <mergeCell ref="Z13:AB16"/>
    <mergeCell ref="A14:I14"/>
    <mergeCell ref="J14:W15"/>
    <mergeCell ref="X14:Y14"/>
    <mergeCell ref="A17:I17"/>
    <mergeCell ref="J17:W17"/>
    <mergeCell ref="Z17:AB17"/>
    <mergeCell ref="W4:AB4"/>
    <mergeCell ref="A29:AB29"/>
    <mergeCell ref="A31:AB31"/>
    <mergeCell ref="A33:C35"/>
    <mergeCell ref="W36:X36"/>
    <mergeCell ref="H34:I35"/>
    <mergeCell ref="J34:K35"/>
    <mergeCell ref="L34:M35"/>
    <mergeCell ref="W34:X35"/>
    <mergeCell ref="L45:M45"/>
    <mergeCell ref="Q44:R44"/>
    <mergeCell ref="S44:T44"/>
    <mergeCell ref="U44:V44"/>
    <mergeCell ref="W44:X44"/>
    <mergeCell ref="A39:AB39"/>
    <mergeCell ref="A41:C43"/>
    <mergeCell ref="D41:I41"/>
    <mergeCell ref="J41:M41"/>
    <mergeCell ref="N41:P41"/>
    <mergeCell ref="Q41:V41"/>
    <mergeCell ref="U42:V43"/>
    <mergeCell ref="W42:X43"/>
    <mergeCell ref="Y42:Z43"/>
    <mergeCell ref="AA42:AB43"/>
    <mergeCell ref="Y44:Z44"/>
    <mergeCell ref="AA44:AB44"/>
    <mergeCell ref="A44:C44"/>
    <mergeCell ref="D44:E44"/>
    <mergeCell ref="F44:G44"/>
    <mergeCell ref="H44:I44"/>
    <mergeCell ref="J42:K43"/>
    <mergeCell ref="L42:M43"/>
    <mergeCell ref="AA34:AB35"/>
    <mergeCell ref="A51:D51"/>
    <mergeCell ref="E51:J51"/>
    <mergeCell ref="K51:L51"/>
    <mergeCell ref="M51:N51"/>
    <mergeCell ref="Q45:R45"/>
    <mergeCell ref="S45:T45"/>
    <mergeCell ref="U45:V45"/>
    <mergeCell ref="W45:X45"/>
    <mergeCell ref="Y45:Z45"/>
    <mergeCell ref="AA45:AB45"/>
    <mergeCell ref="A45:C45"/>
    <mergeCell ref="D45:E45"/>
    <mergeCell ref="F45:G45"/>
    <mergeCell ref="H45:I45"/>
    <mergeCell ref="J45:K45"/>
    <mergeCell ref="O50:AE50"/>
    <mergeCell ref="O51:AE51"/>
    <mergeCell ref="A47:AB47"/>
    <mergeCell ref="A50:D50"/>
    <mergeCell ref="E50:J50"/>
    <mergeCell ref="K50:L50"/>
    <mergeCell ref="M50:N50"/>
    <mergeCell ref="A69:AC69"/>
    <mergeCell ref="A70:I71"/>
    <mergeCell ref="J70:V71"/>
    <mergeCell ref="W70:Y71"/>
    <mergeCell ref="Z70:AB71"/>
    <mergeCell ref="J72:V72"/>
    <mergeCell ref="A74:AB74"/>
    <mergeCell ref="A76:AB76"/>
    <mergeCell ref="A78:C80"/>
    <mergeCell ref="D78:I78"/>
    <mergeCell ref="J78:M78"/>
    <mergeCell ref="D79:E80"/>
    <mergeCell ref="F79:G80"/>
    <mergeCell ref="H79:I80"/>
    <mergeCell ref="J117:V117"/>
    <mergeCell ref="A119:AB119"/>
    <mergeCell ref="A121:AB121"/>
    <mergeCell ref="A115:I116"/>
    <mergeCell ref="J115:V116"/>
    <mergeCell ref="W115:Y116"/>
    <mergeCell ref="Z115:AB116"/>
    <mergeCell ref="S90:T90"/>
    <mergeCell ref="U90:V90"/>
    <mergeCell ref="W90:X90"/>
    <mergeCell ref="Y90:Z90"/>
    <mergeCell ref="AA90:AB90"/>
    <mergeCell ref="A89:C89"/>
    <mergeCell ref="D89:E89"/>
    <mergeCell ref="F89:G89"/>
    <mergeCell ref="H89:I89"/>
    <mergeCell ref="J89:K89"/>
    <mergeCell ref="L89:M89"/>
    <mergeCell ref="A63:H63"/>
    <mergeCell ref="A64:H64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A87:AB88"/>
    <mergeCell ref="A90:C90"/>
    <mergeCell ref="Y126:Z126"/>
    <mergeCell ref="AA126:AB126"/>
    <mergeCell ref="A127:C127"/>
    <mergeCell ref="D127:E127"/>
    <mergeCell ref="F127:G127"/>
    <mergeCell ref="H127:I127"/>
    <mergeCell ref="J127:K127"/>
    <mergeCell ref="L127:M127"/>
    <mergeCell ref="W127:X127"/>
    <mergeCell ref="Y127:Z127"/>
    <mergeCell ref="AA127:AB127"/>
    <mergeCell ref="Y124:Z125"/>
    <mergeCell ref="AA124:AB125"/>
    <mergeCell ref="A126:C126"/>
    <mergeCell ref="D126:E126"/>
    <mergeCell ref="F126:G126"/>
    <mergeCell ref="H126:I126"/>
    <mergeCell ref="J126:K126"/>
    <mergeCell ref="F134:G134"/>
    <mergeCell ref="H134:I134"/>
    <mergeCell ref="J134:K134"/>
    <mergeCell ref="L134:M134"/>
    <mergeCell ref="W131:AB131"/>
    <mergeCell ref="D132:E133"/>
    <mergeCell ref="F132:G133"/>
    <mergeCell ref="H132:I133"/>
    <mergeCell ref="J132:K133"/>
    <mergeCell ref="L132:M133"/>
    <mergeCell ref="N132:N133"/>
    <mergeCell ref="AA170:AB171"/>
    <mergeCell ref="A160:AC160"/>
    <mergeCell ref="A161:I162"/>
    <mergeCell ref="J161:V162"/>
    <mergeCell ref="W161:Y162"/>
    <mergeCell ref="Z161:AB162"/>
    <mergeCell ref="J163:V163"/>
    <mergeCell ref="A165:AB165"/>
    <mergeCell ref="A167:AB167"/>
    <mergeCell ref="A169:C171"/>
    <mergeCell ref="H135:I135"/>
    <mergeCell ref="J135:K135"/>
    <mergeCell ref="L135:M135"/>
    <mergeCell ref="A139:AE139"/>
    <mergeCell ref="O140:AE140"/>
    <mergeCell ref="O141:AE141"/>
    <mergeCell ref="O142:AE142"/>
    <mergeCell ref="A147:AE147"/>
    <mergeCell ref="A148:AE148"/>
    <mergeCell ref="A149:AE149"/>
    <mergeCell ref="I153:U153"/>
    <mergeCell ref="V154:AE154"/>
    <mergeCell ref="I155:U157"/>
    <mergeCell ref="V155:AE157"/>
    <mergeCell ref="N169:T169"/>
    <mergeCell ref="A155:H155"/>
    <mergeCell ref="A156:H157"/>
    <mergeCell ref="A141:D141"/>
    <mergeCell ref="E141:J141"/>
    <mergeCell ref="K141:L141"/>
    <mergeCell ref="A251:I252"/>
    <mergeCell ref="J251:V252"/>
    <mergeCell ref="W251:Y252"/>
    <mergeCell ref="Z251:AB252"/>
    <mergeCell ref="A153:H153"/>
    <mergeCell ref="A154:H154"/>
    <mergeCell ref="A173:C173"/>
    <mergeCell ref="D173:E173"/>
    <mergeCell ref="F173:G173"/>
    <mergeCell ref="H173:I173"/>
    <mergeCell ref="J173:K173"/>
    <mergeCell ref="L173:M173"/>
    <mergeCell ref="W173:X173"/>
    <mergeCell ref="Y173:Z173"/>
    <mergeCell ref="AA173:AB173"/>
    <mergeCell ref="W172:X172"/>
    <mergeCell ref="D169:I169"/>
    <mergeCell ref="J169:M169"/>
    <mergeCell ref="K186:L186"/>
    <mergeCell ref="M186:N186"/>
    <mergeCell ref="A220:AB220"/>
    <mergeCell ref="A222:C224"/>
    <mergeCell ref="D222:I222"/>
    <mergeCell ref="Y262:Z262"/>
    <mergeCell ref="AA262:AB262"/>
    <mergeCell ref="D170:E171"/>
    <mergeCell ref="F170:G171"/>
    <mergeCell ref="A180:C180"/>
    <mergeCell ref="D180:E180"/>
    <mergeCell ref="F180:G180"/>
    <mergeCell ref="H180:I180"/>
    <mergeCell ref="J180:K180"/>
    <mergeCell ref="L180:M180"/>
    <mergeCell ref="Q180:R180"/>
    <mergeCell ref="S180:T180"/>
    <mergeCell ref="U180:V180"/>
    <mergeCell ref="W180:X180"/>
    <mergeCell ref="Y180:Z180"/>
    <mergeCell ref="AA180:AB180"/>
    <mergeCell ref="H263:I263"/>
    <mergeCell ref="J263:K263"/>
    <mergeCell ref="L263:M263"/>
    <mergeCell ref="W263:X263"/>
    <mergeCell ref="Y263:Z263"/>
    <mergeCell ref="AA263:AB263"/>
    <mergeCell ref="Y260:Z261"/>
    <mergeCell ref="AA260:AB261"/>
    <mergeCell ref="A262:C262"/>
    <mergeCell ref="D262:E262"/>
    <mergeCell ref="F262:G262"/>
    <mergeCell ref="H262:I262"/>
    <mergeCell ref="J262:K262"/>
    <mergeCell ref="L262:M262"/>
    <mergeCell ref="W262:X262"/>
    <mergeCell ref="H260:I261"/>
    <mergeCell ref="J260:K261"/>
    <mergeCell ref="L260:M261"/>
    <mergeCell ref="W260:X261"/>
    <mergeCell ref="U260:V261"/>
    <mergeCell ref="R263:S263"/>
    <mergeCell ref="U263:V263"/>
    <mergeCell ref="A315:C315"/>
    <mergeCell ref="D315:E315"/>
    <mergeCell ref="F315:G315"/>
    <mergeCell ref="H315:I315"/>
    <mergeCell ref="D268:E269"/>
    <mergeCell ref="F268:G269"/>
    <mergeCell ref="H268:I269"/>
    <mergeCell ref="J268:K269"/>
    <mergeCell ref="L268:M269"/>
    <mergeCell ref="N268:N269"/>
    <mergeCell ref="O268:P268"/>
    <mergeCell ref="Q268:R269"/>
    <mergeCell ref="S268:T269"/>
    <mergeCell ref="K276:L276"/>
    <mergeCell ref="M276:N276"/>
    <mergeCell ref="A273:AB273"/>
    <mergeCell ref="A276:D276"/>
    <mergeCell ref="E276:J276"/>
    <mergeCell ref="Q271:R271"/>
    <mergeCell ref="S271:T271"/>
    <mergeCell ref="U271:V271"/>
    <mergeCell ref="W271:X271"/>
    <mergeCell ref="Y271:Z271"/>
    <mergeCell ref="AA271:AB271"/>
    <mergeCell ref="D271:E271"/>
    <mergeCell ref="F271:G271"/>
    <mergeCell ref="H397:I398"/>
    <mergeCell ref="J397:K398"/>
    <mergeCell ref="L397:M398"/>
    <mergeCell ref="W397:X398"/>
    <mergeCell ref="J389:V389"/>
    <mergeCell ref="A391:AB391"/>
    <mergeCell ref="A393:AB393"/>
    <mergeCell ref="A396:C398"/>
    <mergeCell ref="D396:I396"/>
    <mergeCell ref="J396:M396"/>
    <mergeCell ref="D397:E398"/>
    <mergeCell ref="F397:G398"/>
    <mergeCell ref="N399:Q399"/>
    <mergeCell ref="AA399:AB399"/>
    <mergeCell ref="A289:H289"/>
    <mergeCell ref="A290:H290"/>
    <mergeCell ref="I290:U290"/>
    <mergeCell ref="A291:H291"/>
    <mergeCell ref="A292:H293"/>
    <mergeCell ref="A386:AC386"/>
    <mergeCell ref="H305:I306"/>
    <mergeCell ref="J305:K306"/>
    <mergeCell ref="L305:M306"/>
    <mergeCell ref="W305:X306"/>
    <mergeCell ref="Y305:Z306"/>
    <mergeCell ref="AA305:AB306"/>
    <mergeCell ref="A307:C307"/>
    <mergeCell ref="D307:E307"/>
    <mergeCell ref="F307:G307"/>
    <mergeCell ref="H307:I307"/>
    <mergeCell ref="D399:E399"/>
    <mergeCell ref="A320:AE320"/>
    <mergeCell ref="U399:V399"/>
    <mergeCell ref="Q407:R407"/>
    <mergeCell ref="S407:T407"/>
    <mergeCell ref="U407:V407"/>
    <mergeCell ref="W407:X407"/>
    <mergeCell ref="Y407:Z407"/>
    <mergeCell ref="AA407:AB407"/>
    <mergeCell ref="U405:V406"/>
    <mergeCell ref="W405:X406"/>
    <mergeCell ref="Y405:Z406"/>
    <mergeCell ref="AA405:AB406"/>
    <mergeCell ref="A407:C407"/>
    <mergeCell ref="D407:E407"/>
    <mergeCell ref="F407:G407"/>
    <mergeCell ref="H407:I407"/>
    <mergeCell ref="J407:K407"/>
    <mergeCell ref="L407:M407"/>
    <mergeCell ref="J405:K406"/>
    <mergeCell ref="L405:M406"/>
    <mergeCell ref="N405:N406"/>
    <mergeCell ref="O405:P405"/>
    <mergeCell ref="Q405:R406"/>
    <mergeCell ref="S405:T406"/>
    <mergeCell ref="F399:G399"/>
    <mergeCell ref="H399:I399"/>
    <mergeCell ref="J399:K399"/>
    <mergeCell ref="L399:M399"/>
    <mergeCell ref="W399:X399"/>
    <mergeCell ref="AD458:AE458"/>
    <mergeCell ref="AA457:AB457"/>
    <mergeCell ref="J454:M454"/>
    <mergeCell ref="A419:AB419"/>
    <mergeCell ref="A423:AB423"/>
    <mergeCell ref="A425:H425"/>
    <mergeCell ref="A414:D414"/>
    <mergeCell ref="E414:J414"/>
    <mergeCell ref="K414:L414"/>
    <mergeCell ref="M414:N414"/>
    <mergeCell ref="N454:T454"/>
    <mergeCell ref="A400:C400"/>
    <mergeCell ref="D400:E400"/>
    <mergeCell ref="F400:G400"/>
    <mergeCell ref="H400:I400"/>
    <mergeCell ref="J400:K400"/>
    <mergeCell ref="L400:M400"/>
    <mergeCell ref="A410:AB410"/>
    <mergeCell ref="A413:D413"/>
    <mergeCell ref="E413:J413"/>
    <mergeCell ref="K413:L413"/>
    <mergeCell ref="M413:N413"/>
    <mergeCell ref="Q408:R408"/>
    <mergeCell ref="S408:T408"/>
    <mergeCell ref="U408:V408"/>
    <mergeCell ref="W408:X408"/>
    <mergeCell ref="Y408:Z408"/>
    <mergeCell ref="AA408:AB408"/>
    <mergeCell ref="A408:C408"/>
    <mergeCell ref="D408:E408"/>
    <mergeCell ref="F408:G408"/>
    <mergeCell ref="H408:I408"/>
    <mergeCell ref="J408:K408"/>
    <mergeCell ref="L408:M408"/>
    <mergeCell ref="K415:L415"/>
    <mergeCell ref="M415:N415"/>
    <mergeCell ref="A727:M727"/>
    <mergeCell ref="A729:F729"/>
    <mergeCell ref="A730:F730"/>
    <mergeCell ref="A719:AB719"/>
    <mergeCell ref="A721:M721"/>
    <mergeCell ref="N721:AB721"/>
    <mergeCell ref="A723:AB724"/>
    <mergeCell ref="A426:H426"/>
    <mergeCell ref="A427:H427"/>
    <mergeCell ref="A428:H429"/>
    <mergeCell ref="A445:AC445"/>
    <mergeCell ref="A446:I447"/>
    <mergeCell ref="J446:V447"/>
    <mergeCell ref="W446:Y447"/>
    <mergeCell ref="Z446:AB447"/>
    <mergeCell ref="J448:V448"/>
    <mergeCell ref="A450:AB450"/>
    <mergeCell ref="A452:AB452"/>
    <mergeCell ref="A454:C456"/>
    <mergeCell ref="D454:I454"/>
    <mergeCell ref="A722:AE722"/>
    <mergeCell ref="A725:AE725"/>
    <mergeCell ref="G729:T729"/>
    <mergeCell ref="U729:AE729"/>
    <mergeCell ref="G730:T730"/>
    <mergeCell ref="U730:AE730"/>
    <mergeCell ref="J457:K457"/>
    <mergeCell ref="L457:M457"/>
    <mergeCell ref="AD457:AE457"/>
    <mergeCell ref="N458:Q458"/>
    <mergeCell ref="O739:AB739"/>
    <mergeCell ref="Y81:Z81"/>
    <mergeCell ref="AA81:AB81"/>
    <mergeCell ref="A82:C82"/>
    <mergeCell ref="D82:E82"/>
    <mergeCell ref="F82:G82"/>
    <mergeCell ref="H82:I82"/>
    <mergeCell ref="J82:K82"/>
    <mergeCell ref="L82:M82"/>
    <mergeCell ref="W82:X82"/>
    <mergeCell ref="Y82:Z82"/>
    <mergeCell ref="AA82:AB82"/>
    <mergeCell ref="A84:AB84"/>
    <mergeCell ref="A86:C88"/>
    <mergeCell ref="D86:I86"/>
    <mergeCell ref="J86:M86"/>
    <mergeCell ref="N86:P86"/>
    <mergeCell ref="Q86:V86"/>
    <mergeCell ref="W86:AB86"/>
    <mergeCell ref="D87:E88"/>
    <mergeCell ref="F87:G88"/>
    <mergeCell ref="D90:E90"/>
    <mergeCell ref="F90:G90"/>
    <mergeCell ref="H90:I90"/>
    <mergeCell ref="J90:K90"/>
    <mergeCell ref="L90:M90"/>
    <mergeCell ref="Q90:R90"/>
    <mergeCell ref="A417:AB417"/>
    <mergeCell ref="AA89:AB89"/>
    <mergeCell ref="A92:AB92"/>
    <mergeCell ref="A95:D95"/>
    <mergeCell ref="E95:J95"/>
    <mergeCell ref="A96:D96"/>
    <mergeCell ref="E96:J96"/>
    <mergeCell ref="K96:L96"/>
    <mergeCell ref="M96:N96"/>
    <mergeCell ref="A97:D97"/>
    <mergeCell ref="E97:J97"/>
    <mergeCell ref="K97:L97"/>
    <mergeCell ref="M97:N97"/>
    <mergeCell ref="A99:AB99"/>
    <mergeCell ref="A101:AB101"/>
    <mergeCell ref="A106:AB106"/>
    <mergeCell ref="A108:H108"/>
    <mergeCell ref="A109:H109"/>
    <mergeCell ref="A110:H110"/>
    <mergeCell ref="A111:H112"/>
    <mergeCell ref="M141:N141"/>
    <mergeCell ref="A142:D142"/>
    <mergeCell ref="E142:J142"/>
    <mergeCell ref="K142:L142"/>
    <mergeCell ref="M142:N142"/>
    <mergeCell ref="A137:AB137"/>
    <mergeCell ref="O132:P132"/>
    <mergeCell ref="Q132:R133"/>
    <mergeCell ref="S132:T133"/>
    <mergeCell ref="Q135:R135"/>
    <mergeCell ref="S135:T135"/>
    <mergeCell ref="U135:V135"/>
    <mergeCell ref="W135:X135"/>
    <mergeCell ref="Y135:Z135"/>
    <mergeCell ref="AA135:AB135"/>
    <mergeCell ref="A135:C135"/>
    <mergeCell ref="D135:E135"/>
    <mergeCell ref="F135:G135"/>
    <mergeCell ref="A144:AB144"/>
    <mergeCell ref="A146:AB146"/>
    <mergeCell ref="A151:AB151"/>
    <mergeCell ref="Q134:R134"/>
    <mergeCell ref="S134:T134"/>
    <mergeCell ref="U134:V134"/>
    <mergeCell ref="W134:X134"/>
    <mergeCell ref="A185:AE185"/>
    <mergeCell ref="O186:AE186"/>
    <mergeCell ref="O187:AE187"/>
    <mergeCell ref="O188:AE188"/>
    <mergeCell ref="A193:AE193"/>
    <mergeCell ref="A194:AE194"/>
    <mergeCell ref="A195:AE195"/>
    <mergeCell ref="I199:U199"/>
    <mergeCell ref="V199:AE199"/>
    <mergeCell ref="A181:C181"/>
    <mergeCell ref="D181:E181"/>
    <mergeCell ref="F181:G181"/>
    <mergeCell ref="H181:I181"/>
    <mergeCell ref="J181:K181"/>
    <mergeCell ref="L181:M181"/>
    <mergeCell ref="Q181:R181"/>
    <mergeCell ref="S181:T181"/>
    <mergeCell ref="U181:V181"/>
    <mergeCell ref="W181:X181"/>
    <mergeCell ref="Y181:Z181"/>
    <mergeCell ref="AA181:AB181"/>
    <mergeCell ref="A183:AB183"/>
    <mergeCell ref="A186:D186"/>
    <mergeCell ref="E186:J186"/>
    <mergeCell ref="R305:T305"/>
    <mergeCell ref="U305:V306"/>
    <mergeCell ref="D312:I312"/>
    <mergeCell ref="J312:M312"/>
    <mergeCell ref="A200:H200"/>
    <mergeCell ref="A201:H201"/>
    <mergeCell ref="A202:H203"/>
    <mergeCell ref="A187:D187"/>
    <mergeCell ref="E187:J187"/>
    <mergeCell ref="K187:L187"/>
    <mergeCell ref="M187:N187"/>
    <mergeCell ref="A188:D188"/>
    <mergeCell ref="E188:J188"/>
    <mergeCell ref="K188:L188"/>
    <mergeCell ref="M188:N188"/>
    <mergeCell ref="A190:AB190"/>
    <mergeCell ref="A192:AB192"/>
    <mergeCell ref="A197:AB197"/>
    <mergeCell ref="A199:H199"/>
    <mergeCell ref="A280:AB280"/>
    <mergeCell ref="A282:AB282"/>
    <mergeCell ref="A287:AB287"/>
    <mergeCell ref="A277:D277"/>
    <mergeCell ref="E277:J277"/>
    <mergeCell ref="K277:L277"/>
    <mergeCell ref="M277:N277"/>
    <mergeCell ref="A278:D278"/>
    <mergeCell ref="E278:J278"/>
    <mergeCell ref="K278:L278"/>
    <mergeCell ref="M278:N278"/>
    <mergeCell ref="J307:K307"/>
    <mergeCell ref="A263:C263"/>
    <mergeCell ref="Y316:Z316"/>
    <mergeCell ref="AA316:AB316"/>
    <mergeCell ref="AA313:AB314"/>
    <mergeCell ref="A308:C308"/>
    <mergeCell ref="D308:E308"/>
    <mergeCell ref="F308:G308"/>
    <mergeCell ref="H308:I308"/>
    <mergeCell ref="A225:C225"/>
    <mergeCell ref="D225:E225"/>
    <mergeCell ref="F225:G225"/>
    <mergeCell ref="L308:M308"/>
    <mergeCell ref="W308:X308"/>
    <mergeCell ref="Y308:Z308"/>
    <mergeCell ref="AA308:AB308"/>
    <mergeCell ref="L307:M307"/>
    <mergeCell ref="W307:X307"/>
    <mergeCell ref="Y307:Z307"/>
    <mergeCell ref="AA307:AB307"/>
    <mergeCell ref="A295:AC295"/>
    <mergeCell ref="A296:I297"/>
    <mergeCell ref="J296:V297"/>
    <mergeCell ref="W296:Y297"/>
    <mergeCell ref="Z296:AB297"/>
    <mergeCell ref="J298:V298"/>
    <mergeCell ref="A300:AB300"/>
    <mergeCell ref="A302:AB302"/>
    <mergeCell ref="A304:C306"/>
    <mergeCell ref="D304:I304"/>
    <mergeCell ref="J304:M304"/>
    <mergeCell ref="D305:E306"/>
    <mergeCell ref="F305:G306"/>
    <mergeCell ref="N305:Q306"/>
    <mergeCell ref="A214:C216"/>
    <mergeCell ref="D214:I214"/>
    <mergeCell ref="J214:M214"/>
    <mergeCell ref="D215:E216"/>
    <mergeCell ref="F215:G216"/>
    <mergeCell ref="H215:I216"/>
    <mergeCell ref="J215:K216"/>
    <mergeCell ref="L215:M216"/>
    <mergeCell ref="W215:X216"/>
    <mergeCell ref="Y215:Z216"/>
    <mergeCell ref="AA215:AB216"/>
    <mergeCell ref="J223:K224"/>
    <mergeCell ref="L223:M224"/>
    <mergeCell ref="N223:N224"/>
    <mergeCell ref="O223:P223"/>
    <mergeCell ref="Q223:R224"/>
    <mergeCell ref="S223:T224"/>
    <mergeCell ref="U223:V224"/>
    <mergeCell ref="W223:X224"/>
    <mergeCell ref="Y223:Z224"/>
    <mergeCell ref="AA223:AB224"/>
    <mergeCell ref="J222:M222"/>
    <mergeCell ref="N222:P222"/>
    <mergeCell ref="Q222:V222"/>
    <mergeCell ref="W222:AB222"/>
    <mergeCell ref="D223:E224"/>
    <mergeCell ref="F223:G224"/>
    <mergeCell ref="H223:I224"/>
    <mergeCell ref="N217:Q217"/>
    <mergeCell ref="R217:S217"/>
    <mergeCell ref="U217:V217"/>
    <mergeCell ref="H225:I225"/>
    <mergeCell ref="J225:K225"/>
    <mergeCell ref="L225:M225"/>
    <mergeCell ref="Q225:R225"/>
    <mergeCell ref="S225:T225"/>
    <mergeCell ref="U225:V225"/>
    <mergeCell ref="W225:X225"/>
    <mergeCell ref="Y225:Z225"/>
    <mergeCell ref="AA225:AB225"/>
    <mergeCell ref="A226:C226"/>
    <mergeCell ref="D226:E226"/>
    <mergeCell ref="F226:G226"/>
    <mergeCell ref="H226:I226"/>
    <mergeCell ref="J226:K226"/>
    <mergeCell ref="L226:M226"/>
    <mergeCell ref="Q226:R226"/>
    <mergeCell ref="S226:T226"/>
    <mergeCell ref="U226:V226"/>
    <mergeCell ref="W226:X226"/>
    <mergeCell ref="Y226:Z226"/>
    <mergeCell ref="AA226:AB226"/>
    <mergeCell ref="A228:AB228"/>
    <mergeCell ref="A231:D231"/>
    <mergeCell ref="E231:J231"/>
    <mergeCell ref="K231:L231"/>
    <mergeCell ref="M231:N231"/>
    <mergeCell ref="A232:D232"/>
    <mergeCell ref="E232:J232"/>
    <mergeCell ref="K232:L232"/>
    <mergeCell ref="M232:N232"/>
    <mergeCell ref="A233:D233"/>
    <mergeCell ref="E233:J233"/>
    <mergeCell ref="K233:L233"/>
    <mergeCell ref="M233:N233"/>
    <mergeCell ref="A230:AE230"/>
    <mergeCell ref="O231:AE231"/>
    <mergeCell ref="O232:AE232"/>
    <mergeCell ref="O233:AE233"/>
    <mergeCell ref="A235:AB235"/>
    <mergeCell ref="A237:AB237"/>
    <mergeCell ref="A242:AB242"/>
    <mergeCell ref="A244:H244"/>
    <mergeCell ref="A245:H245"/>
    <mergeCell ref="A238:AE238"/>
    <mergeCell ref="A239:AE239"/>
    <mergeCell ref="A240:AE240"/>
    <mergeCell ref="I244:U244"/>
    <mergeCell ref="V244:AE244"/>
    <mergeCell ref="I245:U245"/>
    <mergeCell ref="V245:AE245"/>
    <mergeCell ref="A246:H246"/>
    <mergeCell ref="A247:H248"/>
    <mergeCell ref="A340:AC340"/>
    <mergeCell ref="A335:H335"/>
    <mergeCell ref="A336:H336"/>
    <mergeCell ref="A337:H338"/>
    <mergeCell ref="A322:D322"/>
    <mergeCell ref="E322:J322"/>
    <mergeCell ref="K322:L322"/>
    <mergeCell ref="M322:N322"/>
    <mergeCell ref="A323:D323"/>
    <mergeCell ref="E323:J323"/>
    <mergeCell ref="K323:L323"/>
    <mergeCell ref="M323:N323"/>
    <mergeCell ref="A325:AB325"/>
    <mergeCell ref="A327:AB327"/>
    <mergeCell ref="A332:AB332"/>
    <mergeCell ref="A334:H334"/>
    <mergeCell ref="F313:G314"/>
    <mergeCell ref="H313:I314"/>
    <mergeCell ref="J313:K314"/>
    <mergeCell ref="L313:M314"/>
    <mergeCell ref="N313:N314"/>
    <mergeCell ref="O313:P313"/>
    <mergeCell ref="Q313:R314"/>
    <mergeCell ref="S313:T314"/>
    <mergeCell ref="U313:V314"/>
    <mergeCell ref="N312:P312"/>
    <mergeCell ref="Q312:V312"/>
    <mergeCell ref="W312:AB312"/>
    <mergeCell ref="D313:E314"/>
    <mergeCell ref="J308:K308"/>
    <mergeCell ref="A341:I342"/>
    <mergeCell ref="J341:V342"/>
    <mergeCell ref="W341:Y342"/>
    <mergeCell ref="Z341:AB342"/>
    <mergeCell ref="J343:V343"/>
    <mergeCell ref="A318:AB318"/>
    <mergeCell ref="A321:D321"/>
    <mergeCell ref="E321:J321"/>
    <mergeCell ref="K321:L321"/>
    <mergeCell ref="M321:N321"/>
    <mergeCell ref="A316:C316"/>
    <mergeCell ref="D316:E316"/>
    <mergeCell ref="F316:G316"/>
    <mergeCell ref="H316:I316"/>
    <mergeCell ref="J316:K316"/>
    <mergeCell ref="L316:M316"/>
    <mergeCell ref="Q316:R316"/>
    <mergeCell ref="S316:T316"/>
    <mergeCell ref="U316:V316"/>
    <mergeCell ref="W316:X316"/>
    <mergeCell ref="A345:AB345"/>
    <mergeCell ref="A347:AB347"/>
    <mergeCell ref="A349:C351"/>
    <mergeCell ref="D349:I349"/>
    <mergeCell ref="J349:M349"/>
    <mergeCell ref="D350:E351"/>
    <mergeCell ref="F350:G351"/>
    <mergeCell ref="H350:I351"/>
    <mergeCell ref="J350:K351"/>
    <mergeCell ref="L350:M351"/>
    <mergeCell ref="W350:X351"/>
    <mergeCell ref="Y350:Z351"/>
    <mergeCell ref="AA350:AB351"/>
    <mergeCell ref="U350:V351"/>
    <mergeCell ref="N349:T349"/>
    <mergeCell ref="U349:Z349"/>
    <mergeCell ref="AA349:AE349"/>
    <mergeCell ref="N350:Q351"/>
    <mergeCell ref="R350:T350"/>
    <mergeCell ref="AD350:AE351"/>
    <mergeCell ref="R351:S351"/>
    <mergeCell ref="J352:K352"/>
    <mergeCell ref="L352:M352"/>
    <mergeCell ref="W352:X352"/>
    <mergeCell ref="Y352:Z352"/>
    <mergeCell ref="AA352:AB352"/>
    <mergeCell ref="A353:C353"/>
    <mergeCell ref="D353:E353"/>
    <mergeCell ref="F353:G353"/>
    <mergeCell ref="H353:I353"/>
    <mergeCell ref="J353:K353"/>
    <mergeCell ref="L353:M353"/>
    <mergeCell ref="W353:X353"/>
    <mergeCell ref="Y353:Z353"/>
    <mergeCell ref="AA353:AB353"/>
    <mergeCell ref="A355:AB355"/>
    <mergeCell ref="N352:Q352"/>
    <mergeCell ref="R352:S352"/>
    <mergeCell ref="U352:V352"/>
    <mergeCell ref="A357:C359"/>
    <mergeCell ref="D357:I357"/>
    <mergeCell ref="J357:M357"/>
    <mergeCell ref="N357:P357"/>
    <mergeCell ref="Q357:V357"/>
    <mergeCell ref="W357:AB357"/>
    <mergeCell ref="D358:E359"/>
    <mergeCell ref="F358:G359"/>
    <mergeCell ref="H358:I359"/>
    <mergeCell ref="J358:K359"/>
    <mergeCell ref="L358:M359"/>
    <mergeCell ref="N358:N359"/>
    <mergeCell ref="O358:P358"/>
    <mergeCell ref="Q358:R359"/>
    <mergeCell ref="S358:T359"/>
    <mergeCell ref="U358:V359"/>
    <mergeCell ref="W358:X359"/>
    <mergeCell ref="Y358:Z359"/>
    <mergeCell ref="AA358:AB359"/>
    <mergeCell ref="A360:C360"/>
    <mergeCell ref="D360:E360"/>
    <mergeCell ref="F360:G360"/>
    <mergeCell ref="H360:I360"/>
    <mergeCell ref="J360:K360"/>
    <mergeCell ref="L360:M360"/>
    <mergeCell ref="Q360:R360"/>
    <mergeCell ref="S360:T360"/>
    <mergeCell ref="U360:V360"/>
    <mergeCell ref="W360:X360"/>
    <mergeCell ref="Y360:Z360"/>
    <mergeCell ref="AA360:AB360"/>
    <mergeCell ref="A361:C361"/>
    <mergeCell ref="D361:E361"/>
    <mergeCell ref="F361:G361"/>
    <mergeCell ref="H361:I361"/>
    <mergeCell ref="J361:K361"/>
    <mergeCell ref="L361:M361"/>
    <mergeCell ref="Q361:R361"/>
    <mergeCell ref="S361:T361"/>
    <mergeCell ref="U361:V361"/>
    <mergeCell ref="W361:X361"/>
    <mergeCell ref="Y361:Z361"/>
    <mergeCell ref="AA361:AB361"/>
    <mergeCell ref="A370:AB370"/>
    <mergeCell ref="A372:AB372"/>
    <mergeCell ref="A377:AB377"/>
    <mergeCell ref="A379:H379"/>
    <mergeCell ref="A380:H380"/>
    <mergeCell ref="A381:H381"/>
    <mergeCell ref="A363:AB363"/>
    <mergeCell ref="A366:D366"/>
    <mergeCell ref="E366:J366"/>
    <mergeCell ref="K366:L366"/>
    <mergeCell ref="M366:N366"/>
    <mergeCell ref="A367:D367"/>
    <mergeCell ref="E367:J367"/>
    <mergeCell ref="K367:L367"/>
    <mergeCell ref="M367:N367"/>
    <mergeCell ref="A368:D368"/>
    <mergeCell ref="E368:J368"/>
    <mergeCell ref="K368:L368"/>
    <mergeCell ref="M368:N368"/>
    <mergeCell ref="U454:Z454"/>
    <mergeCell ref="A415:D415"/>
    <mergeCell ref="E415:J415"/>
    <mergeCell ref="AA454:AE454"/>
    <mergeCell ref="N455:Q456"/>
    <mergeCell ref="R455:T455"/>
    <mergeCell ref="U455:V456"/>
    <mergeCell ref="AD455:AE456"/>
    <mergeCell ref="R456:S456"/>
    <mergeCell ref="N457:Q457"/>
    <mergeCell ref="R457:S457"/>
    <mergeCell ref="U457:V457"/>
    <mergeCell ref="A458:C458"/>
    <mergeCell ref="D458:E458"/>
    <mergeCell ref="F458:G458"/>
    <mergeCell ref="H458:I458"/>
    <mergeCell ref="J458:K458"/>
    <mergeCell ref="L458:M458"/>
    <mergeCell ref="W458:X458"/>
    <mergeCell ref="Y458:Z458"/>
    <mergeCell ref="AA458:AB458"/>
    <mergeCell ref="D455:E456"/>
    <mergeCell ref="F455:G456"/>
    <mergeCell ref="H455:I456"/>
    <mergeCell ref="J455:K456"/>
    <mergeCell ref="L455:M456"/>
    <mergeCell ref="W455:X456"/>
    <mergeCell ref="Y455:Z456"/>
    <mergeCell ref="AA455:AB456"/>
    <mergeCell ref="A457:C457"/>
    <mergeCell ref="D457:E457"/>
    <mergeCell ref="F457:G457"/>
    <mergeCell ref="H457:I457"/>
    <mergeCell ref="W457:X457"/>
    <mergeCell ref="Y457:Z457"/>
    <mergeCell ref="U463:V464"/>
    <mergeCell ref="W463:X464"/>
    <mergeCell ref="Y463:Z464"/>
    <mergeCell ref="AA463:AB464"/>
    <mergeCell ref="A465:C465"/>
    <mergeCell ref="D465:E465"/>
    <mergeCell ref="F465:G465"/>
    <mergeCell ref="H465:I465"/>
    <mergeCell ref="J465:K465"/>
    <mergeCell ref="L465:M465"/>
    <mergeCell ref="Q465:R465"/>
    <mergeCell ref="S465:T465"/>
    <mergeCell ref="U465:V465"/>
    <mergeCell ref="W465:X465"/>
    <mergeCell ref="Y465:Z465"/>
    <mergeCell ref="AA465:AB465"/>
    <mergeCell ref="R458:S458"/>
    <mergeCell ref="U458:V458"/>
    <mergeCell ref="A460:AB460"/>
    <mergeCell ref="A462:C464"/>
    <mergeCell ref="D462:I462"/>
    <mergeCell ref="J462:M462"/>
    <mergeCell ref="N462:P462"/>
    <mergeCell ref="Q462:V462"/>
    <mergeCell ref="W462:AB462"/>
    <mergeCell ref="D463:E464"/>
    <mergeCell ref="F463:G464"/>
    <mergeCell ref="H463:I464"/>
    <mergeCell ref="J463:K464"/>
    <mergeCell ref="A484:H484"/>
    <mergeCell ref="A485:H485"/>
    <mergeCell ref="A486:H486"/>
    <mergeCell ref="A487:H488"/>
    <mergeCell ref="A468:AB468"/>
    <mergeCell ref="A471:D471"/>
    <mergeCell ref="E471:J471"/>
    <mergeCell ref="K471:L471"/>
    <mergeCell ref="M471:N471"/>
    <mergeCell ref="A472:D472"/>
    <mergeCell ref="E472:J472"/>
    <mergeCell ref="K472:L472"/>
    <mergeCell ref="M472:N472"/>
    <mergeCell ref="A473:D473"/>
    <mergeCell ref="E473:J473"/>
    <mergeCell ref="K473:L473"/>
    <mergeCell ref="M473:N473"/>
    <mergeCell ref="A470:AE470"/>
    <mergeCell ref="O471:AE471"/>
    <mergeCell ref="O472:AE472"/>
    <mergeCell ref="O473:AE473"/>
    <mergeCell ref="A478:AE478"/>
    <mergeCell ref="A479:AE479"/>
    <mergeCell ref="A480:AE480"/>
    <mergeCell ref="I484:U484"/>
    <mergeCell ref="V484:AE484"/>
    <mergeCell ref="I485:U485"/>
    <mergeCell ref="V485:AE485"/>
    <mergeCell ref="I486:U488"/>
    <mergeCell ref="V486:AE488"/>
    <mergeCell ref="A475:AB475"/>
    <mergeCell ref="A477:AB477"/>
    <mergeCell ref="A491:I492"/>
    <mergeCell ref="J491:V492"/>
    <mergeCell ref="W491:Y492"/>
    <mergeCell ref="Z491:AB492"/>
    <mergeCell ref="J493:V493"/>
    <mergeCell ref="A495:AB495"/>
    <mergeCell ref="A497:AB497"/>
    <mergeCell ref="A499:C501"/>
    <mergeCell ref="D499:I499"/>
    <mergeCell ref="J499:M499"/>
    <mergeCell ref="D500:E501"/>
    <mergeCell ref="F500:G501"/>
    <mergeCell ref="H500:I501"/>
    <mergeCell ref="J500:K501"/>
    <mergeCell ref="L500:M501"/>
    <mergeCell ref="W500:X501"/>
    <mergeCell ref="Y500:Z501"/>
    <mergeCell ref="AA500:AB501"/>
    <mergeCell ref="N499:T499"/>
    <mergeCell ref="U499:Z499"/>
    <mergeCell ref="AA499:AE499"/>
    <mergeCell ref="N500:Q501"/>
    <mergeCell ref="R500:T500"/>
    <mergeCell ref="U500:V501"/>
    <mergeCell ref="AD500:AE501"/>
    <mergeCell ref="R501:S501"/>
    <mergeCell ref="L503:M503"/>
    <mergeCell ref="W503:X503"/>
    <mergeCell ref="Y503:Z503"/>
    <mergeCell ref="AA503:AB503"/>
    <mergeCell ref="N502:Q502"/>
    <mergeCell ref="R502:S502"/>
    <mergeCell ref="U502:V502"/>
    <mergeCell ref="A505:AB505"/>
    <mergeCell ref="A507:C509"/>
    <mergeCell ref="D507:I507"/>
    <mergeCell ref="J507:M507"/>
    <mergeCell ref="N507:P507"/>
    <mergeCell ref="Q507:V507"/>
    <mergeCell ref="W507:AB507"/>
    <mergeCell ref="D508:E509"/>
    <mergeCell ref="F508:G509"/>
    <mergeCell ref="H508:I509"/>
    <mergeCell ref="J508:K509"/>
    <mergeCell ref="L508:M509"/>
    <mergeCell ref="N508:N509"/>
    <mergeCell ref="O508:P508"/>
    <mergeCell ref="Q508:R509"/>
    <mergeCell ref="S508:T509"/>
    <mergeCell ref="U508:V509"/>
    <mergeCell ref="W508:X509"/>
    <mergeCell ref="Y508:Z509"/>
    <mergeCell ref="AA508:AB509"/>
    <mergeCell ref="A510:C510"/>
    <mergeCell ref="D510:E510"/>
    <mergeCell ref="F510:G510"/>
    <mergeCell ref="H510:I510"/>
    <mergeCell ref="J510:K510"/>
    <mergeCell ref="L510:M510"/>
    <mergeCell ref="Q510:R510"/>
    <mergeCell ref="S510:T510"/>
    <mergeCell ref="U510:V510"/>
    <mergeCell ref="W510:X510"/>
    <mergeCell ref="Y510:Z510"/>
    <mergeCell ref="AA510:AB510"/>
    <mergeCell ref="A511:C511"/>
    <mergeCell ref="D511:E511"/>
    <mergeCell ref="F511:G511"/>
    <mergeCell ref="H511:I511"/>
    <mergeCell ref="J511:K511"/>
    <mergeCell ref="L511:M511"/>
    <mergeCell ref="Q511:R511"/>
    <mergeCell ref="S511:T511"/>
    <mergeCell ref="U511:V511"/>
    <mergeCell ref="W511:X511"/>
    <mergeCell ref="Y511:Z511"/>
    <mergeCell ref="AA511:AB511"/>
    <mergeCell ref="A520:AB520"/>
    <mergeCell ref="A522:AB522"/>
    <mergeCell ref="A527:AB527"/>
    <mergeCell ref="A529:H529"/>
    <mergeCell ref="A530:H530"/>
    <mergeCell ref="A531:H531"/>
    <mergeCell ref="A532:H533"/>
    <mergeCell ref="A513:AB513"/>
    <mergeCell ref="A516:D516"/>
    <mergeCell ref="E516:J516"/>
    <mergeCell ref="K516:L516"/>
    <mergeCell ref="M516:N516"/>
    <mergeCell ref="A517:D517"/>
    <mergeCell ref="E517:J517"/>
    <mergeCell ref="K517:L517"/>
    <mergeCell ref="M517:N517"/>
    <mergeCell ref="A518:D518"/>
    <mergeCell ref="E518:J518"/>
    <mergeCell ref="K518:L518"/>
    <mergeCell ref="M518:N518"/>
    <mergeCell ref="I531:U533"/>
    <mergeCell ref="V531:AE533"/>
    <mergeCell ref="A537:I538"/>
    <mergeCell ref="J537:V538"/>
    <mergeCell ref="W537:Y538"/>
    <mergeCell ref="Z537:AB538"/>
    <mergeCell ref="J539:V539"/>
    <mergeCell ref="A541:AB541"/>
    <mergeCell ref="A543:AB543"/>
    <mergeCell ref="A545:C547"/>
    <mergeCell ref="D545:I545"/>
    <mergeCell ref="J545:M545"/>
    <mergeCell ref="D546:E547"/>
    <mergeCell ref="F546:G547"/>
    <mergeCell ref="H546:I547"/>
    <mergeCell ref="J546:K547"/>
    <mergeCell ref="L546:M547"/>
    <mergeCell ref="W546:X547"/>
    <mergeCell ref="Y546:Z547"/>
    <mergeCell ref="AA546:AB547"/>
    <mergeCell ref="N545:T545"/>
    <mergeCell ref="U545:Z545"/>
    <mergeCell ref="AA545:AE545"/>
    <mergeCell ref="N546:Q547"/>
    <mergeCell ref="R546:T546"/>
    <mergeCell ref="U546:V547"/>
    <mergeCell ref="AD546:AE547"/>
    <mergeCell ref="R547:S547"/>
    <mergeCell ref="F549:G549"/>
    <mergeCell ref="H549:I549"/>
    <mergeCell ref="J549:K549"/>
    <mergeCell ref="L549:M549"/>
    <mergeCell ref="W549:X549"/>
    <mergeCell ref="Y549:Z549"/>
    <mergeCell ref="AA549:AB549"/>
    <mergeCell ref="N548:Q548"/>
    <mergeCell ref="R548:S548"/>
    <mergeCell ref="U548:V548"/>
    <mergeCell ref="A551:AB551"/>
    <mergeCell ref="A553:C555"/>
    <mergeCell ref="D553:I553"/>
    <mergeCell ref="J553:M553"/>
    <mergeCell ref="N553:P553"/>
    <mergeCell ref="Q553:V553"/>
    <mergeCell ref="W553:AB553"/>
    <mergeCell ref="D554:E555"/>
    <mergeCell ref="F554:G555"/>
    <mergeCell ref="H554:I555"/>
    <mergeCell ref="J554:K555"/>
    <mergeCell ref="L554:M555"/>
    <mergeCell ref="N554:N555"/>
    <mergeCell ref="O554:P554"/>
    <mergeCell ref="Q554:R555"/>
    <mergeCell ref="S554:T555"/>
    <mergeCell ref="U554:V555"/>
    <mergeCell ref="W554:X555"/>
    <mergeCell ref="Y554:Z555"/>
    <mergeCell ref="AA554:AB555"/>
    <mergeCell ref="A556:C556"/>
    <mergeCell ref="D556:E556"/>
    <mergeCell ref="F556:G556"/>
    <mergeCell ref="H556:I556"/>
    <mergeCell ref="J556:K556"/>
    <mergeCell ref="L556:M556"/>
    <mergeCell ref="Q556:R556"/>
    <mergeCell ref="S556:T556"/>
    <mergeCell ref="U556:V556"/>
    <mergeCell ref="W556:X556"/>
    <mergeCell ref="Y556:Z556"/>
    <mergeCell ref="AA556:AB556"/>
    <mergeCell ref="A557:C557"/>
    <mergeCell ref="D557:E557"/>
    <mergeCell ref="F557:G557"/>
    <mergeCell ref="H557:I557"/>
    <mergeCell ref="J557:K557"/>
    <mergeCell ref="L557:M557"/>
    <mergeCell ref="Q557:R557"/>
    <mergeCell ref="S557:T557"/>
    <mergeCell ref="U557:V557"/>
    <mergeCell ref="W557:X557"/>
    <mergeCell ref="Y557:Z557"/>
    <mergeCell ref="AA557:AB557"/>
    <mergeCell ref="A565:AB565"/>
    <mergeCell ref="A567:AB567"/>
    <mergeCell ref="A572:AB572"/>
    <mergeCell ref="A574:H574"/>
    <mergeCell ref="A575:H575"/>
    <mergeCell ref="A576:H576"/>
    <mergeCell ref="A577:H578"/>
    <mergeCell ref="A559:AB559"/>
    <mergeCell ref="A561:D561"/>
    <mergeCell ref="E561:J561"/>
    <mergeCell ref="K561:L561"/>
    <mergeCell ref="M561:N561"/>
    <mergeCell ref="A562:D562"/>
    <mergeCell ref="E562:J562"/>
    <mergeCell ref="K562:L562"/>
    <mergeCell ref="M562:N562"/>
    <mergeCell ref="A563:D563"/>
    <mergeCell ref="E563:J563"/>
    <mergeCell ref="K563:L563"/>
    <mergeCell ref="M563:N563"/>
    <mergeCell ref="A580:I581"/>
    <mergeCell ref="J580:V581"/>
    <mergeCell ref="W580:Y581"/>
    <mergeCell ref="Z580:AB581"/>
    <mergeCell ref="J582:V582"/>
    <mergeCell ref="A584:AB584"/>
    <mergeCell ref="A586:AB586"/>
    <mergeCell ref="A587:C589"/>
    <mergeCell ref="D587:I587"/>
    <mergeCell ref="J587:M587"/>
    <mergeCell ref="D588:E589"/>
    <mergeCell ref="F588:G589"/>
    <mergeCell ref="H588:I589"/>
    <mergeCell ref="J588:K589"/>
    <mergeCell ref="L588:M589"/>
    <mergeCell ref="W588:X589"/>
    <mergeCell ref="Y588:Z589"/>
    <mergeCell ref="AA588:AB589"/>
    <mergeCell ref="N587:T587"/>
    <mergeCell ref="U587:Z587"/>
    <mergeCell ref="AA587:AE587"/>
    <mergeCell ref="N588:Q589"/>
    <mergeCell ref="R588:T588"/>
    <mergeCell ref="U588:V589"/>
    <mergeCell ref="AD588:AE589"/>
    <mergeCell ref="R589:S589"/>
    <mergeCell ref="F591:G591"/>
    <mergeCell ref="H591:I591"/>
    <mergeCell ref="J591:K591"/>
    <mergeCell ref="L591:M591"/>
    <mergeCell ref="W591:X591"/>
    <mergeCell ref="Y591:Z591"/>
    <mergeCell ref="AA591:AB591"/>
    <mergeCell ref="N590:Q590"/>
    <mergeCell ref="R590:S590"/>
    <mergeCell ref="U590:V590"/>
    <mergeCell ref="A593:AB593"/>
    <mergeCell ref="A595:C597"/>
    <mergeCell ref="D595:I595"/>
    <mergeCell ref="J595:M595"/>
    <mergeCell ref="N595:P595"/>
    <mergeCell ref="Q595:V595"/>
    <mergeCell ref="W595:AB595"/>
    <mergeCell ref="D596:E597"/>
    <mergeCell ref="F596:G597"/>
    <mergeCell ref="H596:I597"/>
    <mergeCell ref="J596:K597"/>
    <mergeCell ref="L596:M597"/>
    <mergeCell ref="N596:N597"/>
    <mergeCell ref="O596:P596"/>
    <mergeCell ref="Q596:R597"/>
    <mergeCell ref="S596:T597"/>
    <mergeCell ref="U596:V597"/>
    <mergeCell ref="W596:X597"/>
    <mergeCell ref="Y596:Z597"/>
    <mergeCell ref="AA596:AB597"/>
    <mergeCell ref="A598:C598"/>
    <mergeCell ref="D598:E598"/>
    <mergeCell ref="F598:G598"/>
    <mergeCell ref="H598:I598"/>
    <mergeCell ref="J598:K598"/>
    <mergeCell ref="L598:M598"/>
    <mergeCell ref="Q598:R598"/>
    <mergeCell ref="S598:T598"/>
    <mergeCell ref="U598:V598"/>
    <mergeCell ref="W598:X598"/>
    <mergeCell ref="Y598:Z598"/>
    <mergeCell ref="AA598:AB598"/>
    <mergeCell ref="A599:C599"/>
    <mergeCell ref="D599:E599"/>
    <mergeCell ref="F599:G599"/>
    <mergeCell ref="H599:I599"/>
    <mergeCell ref="J599:K599"/>
    <mergeCell ref="L599:M599"/>
    <mergeCell ref="Q599:R599"/>
    <mergeCell ref="S599:T599"/>
    <mergeCell ref="U599:V599"/>
    <mergeCell ref="W599:X599"/>
    <mergeCell ref="Y599:Z599"/>
    <mergeCell ref="AA599:AB599"/>
    <mergeCell ref="A608:AB608"/>
    <mergeCell ref="A609:AB609"/>
    <mergeCell ref="A614:AB614"/>
    <mergeCell ref="A616:H616"/>
    <mergeCell ref="A617:H617"/>
    <mergeCell ref="A618:H618"/>
    <mergeCell ref="A619:H620"/>
    <mergeCell ref="A601:AB601"/>
    <mergeCell ref="A604:D604"/>
    <mergeCell ref="E604:J604"/>
    <mergeCell ref="K604:L604"/>
    <mergeCell ref="M604:N604"/>
    <mergeCell ref="A605:D605"/>
    <mergeCell ref="E605:J605"/>
    <mergeCell ref="K605:L605"/>
    <mergeCell ref="M605:N605"/>
    <mergeCell ref="A606:D606"/>
    <mergeCell ref="E606:J606"/>
    <mergeCell ref="K606:L606"/>
    <mergeCell ref="M606:N606"/>
    <mergeCell ref="A623:I624"/>
    <mergeCell ref="J623:V624"/>
    <mergeCell ref="W623:Y624"/>
    <mergeCell ref="Z623:AB624"/>
    <mergeCell ref="J625:V625"/>
    <mergeCell ref="A627:AB627"/>
    <mergeCell ref="A629:AB629"/>
    <mergeCell ref="A631:C633"/>
    <mergeCell ref="D631:I631"/>
    <mergeCell ref="J631:M631"/>
    <mergeCell ref="D632:E633"/>
    <mergeCell ref="F632:G633"/>
    <mergeCell ref="H632:I633"/>
    <mergeCell ref="J632:K633"/>
    <mergeCell ref="L632:M633"/>
    <mergeCell ref="W632:X633"/>
    <mergeCell ref="Y632:Z633"/>
    <mergeCell ref="AA632:AB633"/>
    <mergeCell ref="N631:T631"/>
    <mergeCell ref="U631:Z631"/>
    <mergeCell ref="AA631:AE631"/>
    <mergeCell ref="N632:Q633"/>
    <mergeCell ref="R632:T632"/>
    <mergeCell ref="U632:V633"/>
    <mergeCell ref="AD632:AE633"/>
    <mergeCell ref="R633:S633"/>
    <mergeCell ref="F635:G635"/>
    <mergeCell ref="H635:I635"/>
    <mergeCell ref="J635:K635"/>
    <mergeCell ref="L635:M635"/>
    <mergeCell ref="W635:X635"/>
    <mergeCell ref="Y635:Z635"/>
    <mergeCell ref="AA635:AB635"/>
    <mergeCell ref="N634:Q634"/>
    <mergeCell ref="R634:S634"/>
    <mergeCell ref="U634:V634"/>
    <mergeCell ref="A637:AB637"/>
    <mergeCell ref="A639:C641"/>
    <mergeCell ref="D639:I639"/>
    <mergeCell ref="J639:M639"/>
    <mergeCell ref="N639:P639"/>
    <mergeCell ref="Q639:V639"/>
    <mergeCell ref="W639:AB639"/>
    <mergeCell ref="D640:E641"/>
    <mergeCell ref="F640:G641"/>
    <mergeCell ref="H640:I641"/>
    <mergeCell ref="J640:K641"/>
    <mergeCell ref="L640:M641"/>
    <mergeCell ref="N640:N641"/>
    <mergeCell ref="O640:P640"/>
    <mergeCell ref="Q640:R641"/>
    <mergeCell ref="S640:T641"/>
    <mergeCell ref="U640:V641"/>
    <mergeCell ref="W640:X641"/>
    <mergeCell ref="Y640:Z641"/>
    <mergeCell ref="AA640:AB641"/>
    <mergeCell ref="A642:C642"/>
    <mergeCell ref="D642:E642"/>
    <mergeCell ref="F642:G642"/>
    <mergeCell ref="H642:I642"/>
    <mergeCell ref="J642:K642"/>
    <mergeCell ref="L642:M642"/>
    <mergeCell ref="Q642:R642"/>
    <mergeCell ref="S642:T642"/>
    <mergeCell ref="U642:V642"/>
    <mergeCell ref="W642:X642"/>
    <mergeCell ref="Y642:Z642"/>
    <mergeCell ref="AA642:AB642"/>
    <mergeCell ref="A643:C643"/>
    <mergeCell ref="D643:E643"/>
    <mergeCell ref="F643:G643"/>
    <mergeCell ref="H643:I643"/>
    <mergeCell ref="J643:K643"/>
    <mergeCell ref="L643:M643"/>
    <mergeCell ref="Q643:R643"/>
    <mergeCell ref="S643:T643"/>
    <mergeCell ref="U643:V643"/>
    <mergeCell ref="W643:X643"/>
    <mergeCell ref="Y643:Z643"/>
    <mergeCell ref="AA643:AB643"/>
    <mergeCell ref="A652:AB652"/>
    <mergeCell ref="A654:AB654"/>
    <mergeCell ref="A659:AB659"/>
    <mergeCell ref="A661:H661"/>
    <mergeCell ref="A662:H662"/>
    <mergeCell ref="A663:H663"/>
    <mergeCell ref="A664:H665"/>
    <mergeCell ref="A645:AB645"/>
    <mergeCell ref="A648:D648"/>
    <mergeCell ref="E648:J648"/>
    <mergeCell ref="K648:L648"/>
    <mergeCell ref="M648:N648"/>
    <mergeCell ref="A649:D649"/>
    <mergeCell ref="E649:J649"/>
    <mergeCell ref="K649:L649"/>
    <mergeCell ref="M649:N649"/>
    <mergeCell ref="A650:D650"/>
    <mergeCell ref="E650:J650"/>
    <mergeCell ref="K650:L650"/>
    <mergeCell ref="M650:N650"/>
    <mergeCell ref="A667:I668"/>
    <mergeCell ref="J667:V668"/>
    <mergeCell ref="W667:Y668"/>
    <mergeCell ref="Z667:AB668"/>
    <mergeCell ref="J669:V669"/>
    <mergeCell ref="A671:AB671"/>
    <mergeCell ref="A672:AB672"/>
    <mergeCell ref="A674:C676"/>
    <mergeCell ref="D674:I674"/>
    <mergeCell ref="J674:M674"/>
    <mergeCell ref="D675:E676"/>
    <mergeCell ref="F675:G676"/>
    <mergeCell ref="H675:I676"/>
    <mergeCell ref="J675:K676"/>
    <mergeCell ref="L675:M676"/>
    <mergeCell ref="W675:X676"/>
    <mergeCell ref="Y675:Z676"/>
    <mergeCell ref="AA675:AB676"/>
    <mergeCell ref="N674:T674"/>
    <mergeCell ref="U674:Z674"/>
    <mergeCell ref="AA674:AE674"/>
    <mergeCell ref="N675:Q676"/>
    <mergeCell ref="R675:T675"/>
    <mergeCell ref="U675:V676"/>
    <mergeCell ref="AD675:AE676"/>
    <mergeCell ref="R676:S676"/>
    <mergeCell ref="A677:C677"/>
    <mergeCell ref="D677:E677"/>
    <mergeCell ref="F677:G677"/>
    <mergeCell ref="H677:I677"/>
    <mergeCell ref="J677:K677"/>
    <mergeCell ref="L677:M677"/>
    <mergeCell ref="W677:X677"/>
    <mergeCell ref="Y677:Z677"/>
    <mergeCell ref="AA677:AB677"/>
    <mergeCell ref="A678:C678"/>
    <mergeCell ref="D678:E678"/>
    <mergeCell ref="F678:G678"/>
    <mergeCell ref="H678:I678"/>
    <mergeCell ref="J678:K678"/>
    <mergeCell ref="L678:M678"/>
    <mergeCell ref="W678:X678"/>
    <mergeCell ref="Y678:Z678"/>
    <mergeCell ref="AA678:AB678"/>
    <mergeCell ref="N677:Q677"/>
    <mergeCell ref="R677:S677"/>
    <mergeCell ref="U677:V677"/>
    <mergeCell ref="H686:I686"/>
    <mergeCell ref="J686:K686"/>
    <mergeCell ref="L686:M686"/>
    <mergeCell ref="Q686:R686"/>
    <mergeCell ref="S686:T686"/>
    <mergeCell ref="U686:V686"/>
    <mergeCell ref="W686:X686"/>
    <mergeCell ref="Y686:Z686"/>
    <mergeCell ref="AA686:AB686"/>
    <mergeCell ref="A680:AB680"/>
    <mergeCell ref="A682:C684"/>
    <mergeCell ref="D682:I682"/>
    <mergeCell ref="J682:M682"/>
    <mergeCell ref="N682:P682"/>
    <mergeCell ref="Q682:V682"/>
    <mergeCell ref="W682:AB682"/>
    <mergeCell ref="D683:E684"/>
    <mergeCell ref="F683:G684"/>
    <mergeCell ref="H683:I684"/>
    <mergeCell ref="J683:K684"/>
    <mergeCell ref="L683:M684"/>
    <mergeCell ref="N683:N684"/>
    <mergeCell ref="O683:P683"/>
    <mergeCell ref="Q683:R684"/>
    <mergeCell ref="S683:T684"/>
    <mergeCell ref="U683:V684"/>
    <mergeCell ref="W683:X684"/>
    <mergeCell ref="Y683:Z684"/>
    <mergeCell ref="AA683:AB684"/>
    <mergeCell ref="A697:AB697"/>
    <mergeCell ref="A702:AB702"/>
    <mergeCell ref="A704:H704"/>
    <mergeCell ref="A705:H705"/>
    <mergeCell ref="A706:H706"/>
    <mergeCell ref="A707:H708"/>
    <mergeCell ref="A688:AB688"/>
    <mergeCell ref="A691:D691"/>
    <mergeCell ref="E691:J691"/>
    <mergeCell ref="K691:L691"/>
    <mergeCell ref="M691:N691"/>
    <mergeCell ref="A692:D692"/>
    <mergeCell ref="E692:J692"/>
    <mergeCell ref="K692:L692"/>
    <mergeCell ref="M692:N692"/>
    <mergeCell ref="A693:D693"/>
    <mergeCell ref="E693:J693"/>
    <mergeCell ref="K693:L693"/>
    <mergeCell ref="M693:N693"/>
    <mergeCell ref="AA441:AB442"/>
    <mergeCell ref="A666:AC666"/>
    <mergeCell ref="A622:AC622"/>
    <mergeCell ref="A579:AC579"/>
    <mergeCell ref="A536:AC536"/>
    <mergeCell ref="A490:AC490"/>
    <mergeCell ref="A443:C443"/>
    <mergeCell ref="D443:E443"/>
    <mergeCell ref="F443:G443"/>
    <mergeCell ref="H443:I443"/>
    <mergeCell ref="J443:K443"/>
    <mergeCell ref="L443:M443"/>
    <mergeCell ref="N443:T443"/>
    <mergeCell ref="W443:X443"/>
    <mergeCell ref="Y443:Z443"/>
    <mergeCell ref="AA443:AB443"/>
    <mergeCell ref="A695:AB695"/>
    <mergeCell ref="A685:C685"/>
    <mergeCell ref="D685:E685"/>
    <mergeCell ref="F685:G685"/>
    <mergeCell ref="H685:I685"/>
    <mergeCell ref="J685:K685"/>
    <mergeCell ref="L685:M685"/>
    <mergeCell ref="Q685:R685"/>
    <mergeCell ref="S685:T685"/>
    <mergeCell ref="U685:V685"/>
    <mergeCell ref="W685:X685"/>
    <mergeCell ref="Y685:Z685"/>
    <mergeCell ref="AA685:AB685"/>
    <mergeCell ref="A686:C686"/>
    <mergeCell ref="D686:E686"/>
    <mergeCell ref="F686:G686"/>
    <mergeCell ref="A444:C444"/>
    <mergeCell ref="D444:E444"/>
    <mergeCell ref="F444:G444"/>
    <mergeCell ref="H444:I444"/>
    <mergeCell ref="J444:K444"/>
    <mergeCell ref="L444:M444"/>
    <mergeCell ref="N444:T444"/>
    <mergeCell ref="W444:X444"/>
    <mergeCell ref="Y444:Z444"/>
    <mergeCell ref="AA444:AB444"/>
    <mergeCell ref="A431:AC431"/>
    <mergeCell ref="A432:I433"/>
    <mergeCell ref="J432:V433"/>
    <mergeCell ref="W432:Y433"/>
    <mergeCell ref="Z432:AB433"/>
    <mergeCell ref="J434:V434"/>
    <mergeCell ref="A436:AB436"/>
    <mergeCell ref="A438:AB438"/>
    <mergeCell ref="A440:C442"/>
    <mergeCell ref="D440:I440"/>
    <mergeCell ref="J440:M440"/>
    <mergeCell ref="N440:V440"/>
    <mergeCell ref="W440:AB440"/>
    <mergeCell ref="D441:E442"/>
    <mergeCell ref="F441:G442"/>
    <mergeCell ref="H441:I442"/>
    <mergeCell ref="J441:K442"/>
    <mergeCell ref="L441:M442"/>
    <mergeCell ref="N441:T442"/>
    <mergeCell ref="U441:V441"/>
    <mergeCell ref="W441:X442"/>
    <mergeCell ref="Y441:Z44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2018-11-01T04:58:51Z</cp:lastPrinted>
  <dcterms:created xsi:type="dcterms:W3CDTF">2016-11-30T01:53:42Z</dcterms:created>
  <dcterms:modified xsi:type="dcterms:W3CDTF">2018-11-19T10:14:38Z</dcterms:modified>
</cp:coreProperties>
</file>